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Расходы" sheetId="5" r:id="rId1"/>
    <sheet name="Поступления_CloudPayments" sheetId="1" r:id="rId2"/>
    <sheet name="Поступления Ю.Касса" sheetId="2" r:id="rId3"/>
    <sheet name="Поступления Сбербанк" sheetId="3" r:id="rId4"/>
    <sheet name="Поступления банк Открытие" sheetId="6" r:id="rId5"/>
  </sheets>
  <calcPr calcId="145621"/>
</workbook>
</file>

<file path=xl/calcChain.xml><?xml version="1.0" encoding="utf-8"?>
<calcChain xmlns="http://schemas.openxmlformats.org/spreadsheetml/2006/main">
  <c r="D4" i="2" l="1"/>
  <c r="B2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4" i="1"/>
  <c r="B4" i="5"/>
  <c r="B2" i="6" l="1"/>
  <c r="B3" i="5" s="1"/>
  <c r="B2" i="2" l="1"/>
  <c r="B2" i="3"/>
  <c r="B2" i="5" l="1"/>
</calcChain>
</file>

<file path=xl/sharedStrings.xml><?xml version="1.0" encoding="utf-8"?>
<sst xmlns="http://schemas.openxmlformats.org/spreadsheetml/2006/main" count="134" uniqueCount="100">
  <si>
    <t>ИТОГО</t>
  </si>
  <si>
    <t xml:space="preserve">Дата пожертвования </t>
  </si>
  <si>
    <t xml:space="preserve">Сумма пожертвования </t>
  </si>
  <si>
    <t>Сумма без комиссии</t>
  </si>
  <si>
    <t xml:space="preserve">Сумма комиссии </t>
  </si>
  <si>
    <t>Благотворитель</t>
  </si>
  <si>
    <t>РАСХОДЫ НА УСТАВНУЮ ДЕЯТЕЛЬНОСТЬ</t>
  </si>
  <si>
    <t>Дата платежа</t>
  </si>
  <si>
    <t>Сумма, руб.</t>
  </si>
  <si>
    <t>Назначение платежа</t>
  </si>
  <si>
    <t>Медицинская программа</t>
  </si>
  <si>
    <t>Программа "Мы Вместе"</t>
  </si>
  <si>
    <t>Административно-хозяйственные расходы Фонда</t>
  </si>
  <si>
    <t>Программа "Адресная помощь"</t>
  </si>
  <si>
    <t>Образовательная программа</t>
  </si>
  <si>
    <t>Аренда помещения</t>
  </si>
  <si>
    <t>Банковские комиссии и РКО</t>
  </si>
  <si>
    <t>Прочие расходы</t>
  </si>
  <si>
    <t>Бухгалтерское и юридическое обслучивание</t>
  </si>
  <si>
    <t>Номер</t>
  </si>
  <si>
    <t>РНКО "Деньги.Мэйл.Ру" (ООО)</t>
  </si>
  <si>
    <t>ООО "Универсам "Пулковский"</t>
  </si>
  <si>
    <t>БФ "Нужна помощь"</t>
  </si>
  <si>
    <t>Сабина Андреевна</t>
  </si>
  <si>
    <t>Дмитрий Юрьевич</t>
  </si>
  <si>
    <t>Галина Михайловна</t>
  </si>
  <si>
    <t>Нина Яковлевна</t>
  </si>
  <si>
    <t>Александр Владимирович</t>
  </si>
  <si>
    <t>Татьяна Петровна</t>
  </si>
  <si>
    <t>Елена Викторовна</t>
  </si>
  <si>
    <t>Александра Александровна</t>
  </si>
  <si>
    <t>Юлия Владимировна</t>
  </si>
  <si>
    <t>Олег Валерьевич</t>
  </si>
  <si>
    <t>Александр Николаевич</t>
  </si>
  <si>
    <t>Руслан Рашидович</t>
  </si>
  <si>
    <t>Владимир Александрович</t>
  </si>
  <si>
    <t>Галина Иосифовна</t>
  </si>
  <si>
    <t>Анатолий Андреевич</t>
  </si>
  <si>
    <t>Дмитрий Михайлович</t>
  </si>
  <si>
    <t>Мария Александровна</t>
  </si>
  <si>
    <t>Юлия Сергеевна</t>
  </si>
  <si>
    <t>Дмитрий Геннадьевич</t>
  </si>
  <si>
    <t>Наталия Анатольевна</t>
  </si>
  <si>
    <t>Евгений Павлович</t>
  </si>
  <si>
    <t>Наталья Викторовна</t>
  </si>
  <si>
    <t>Анастасия Игоревна</t>
  </si>
  <si>
    <t>Валентин Геннадьевич</t>
  </si>
  <si>
    <t>Расходы на реализацию программы "Адресная помощь"</t>
  </si>
  <si>
    <t>Расходы на реализацию программы "Медицинская программа"</t>
  </si>
  <si>
    <t>Расходы на реализацию программы "Мы Вместе"</t>
  </si>
  <si>
    <t>Расходы на реализацию программы "Образовательная программа"</t>
  </si>
  <si>
    <t>Оплата труда. Управление и развитие Фонда</t>
  </si>
  <si>
    <t>Налоги и отчисления в государственный бюджет</t>
  </si>
  <si>
    <t>Ольга Викторовна</t>
  </si>
  <si>
    <t>Сергей Михайлович</t>
  </si>
  <si>
    <t>Арсений Витальевич</t>
  </si>
  <si>
    <t>Лариса Константиновна</t>
  </si>
  <si>
    <t>Сумма пожертвования (евро)</t>
  </si>
  <si>
    <t>The Prince George Galitzine Memorial Fund for St Petersburg</t>
  </si>
  <si>
    <t>Отчёт о полученных пожертвованиях и произведенных затратах в ноябре 2020 г.</t>
  </si>
  <si>
    <t>Поступления в ноябре 2020, руб.</t>
  </si>
  <si>
    <t>Поступления в ноябре 2020, евро</t>
  </si>
  <si>
    <t>Расходы по расчётному счёту в ноябре 2020</t>
  </si>
  <si>
    <t>ноябрь</t>
  </si>
  <si>
    <t>Отчёт о пожертвованиях, 
перечисленных через платёжную систему CloudPayments, в ноябре 2020 г.</t>
  </si>
  <si>
    <t>Отчёт о пожертвованиях, перечисленных через Ю.Кассу, в ноябре 2020 г.</t>
  </si>
  <si>
    <t>Отчёт о пожертвованиях, перечисленных физическими и юридическими лицами на расчётный счёт Сбербанка, в ноябре 2020 г.</t>
  </si>
  <si>
    <t>Отчёт о пожертвованиях, перечисленных физическими и юридическими лицами на расчётный счёт банка Открытие, в ноябре 2020 г.</t>
  </si>
  <si>
    <t>05.11.2020</t>
  </si>
  <si>
    <t xml:space="preserve">Оплата по счёту №1455 от 31 октября 2020 г. за услуги по организации экспресс доставки за октябрь 2020 г. </t>
  </si>
  <si>
    <t>Аказание материальной помощи подопечному Фонда (Лапшов Д.С.)</t>
  </si>
  <si>
    <t>Оплата по счету №59 от 13.11.2020 г. за медицинские услуги по договору №20201113/13 от 13.11.2020г.</t>
  </si>
  <si>
    <t>Программа "Национальный регистр"</t>
  </si>
  <si>
    <t>Расходы на реализацию программы "Национальный регистр"</t>
  </si>
  <si>
    <t>Оплата по счету №1130 от 03.11.20г. за разработку документов регулирующих организацию обработки и обеспечения безопасности персональных данных</t>
  </si>
  <si>
    <t>ООО "ТД "Гудмэн"</t>
  </si>
  <si>
    <t>ООО СЗ "ЖИЛКАПИНВЕСТ"</t>
  </si>
  <si>
    <t>ИП Евгений Витальевич Л</t>
  </si>
  <si>
    <t>Акционерное общество "Институт Общественного Мнения Анкетолог"</t>
  </si>
  <si>
    <t>Илья Вячеславович</t>
  </si>
  <si>
    <t>Ажа Магомед-Гаджиевна</t>
  </si>
  <si>
    <t>Михаил Юрьевич</t>
  </si>
  <si>
    <t>Анатолий Александрович</t>
  </si>
  <si>
    <t>Евгений Викторович</t>
  </si>
  <si>
    <t>Алексей Анатольевич</t>
  </si>
  <si>
    <t>Анна Евгеньевна</t>
  </si>
  <si>
    <t>Андрей Анатольевич (ИП)</t>
  </si>
  <si>
    <t>Василий Вячеславович</t>
  </si>
  <si>
    <t>Евгений Витальевич</t>
  </si>
  <si>
    <t>Семен Михайлович</t>
  </si>
  <si>
    <t>Артем Вячеславович</t>
  </si>
  <si>
    <t>Елена Александровна</t>
  </si>
  <si>
    <t>Евгений Юрьевич</t>
  </si>
  <si>
    <t>Наталья Владимировна</t>
  </si>
  <si>
    <t>Семён Владимирович</t>
  </si>
  <si>
    <t>Лариса Васильевна</t>
  </si>
  <si>
    <t>Вадим Шамильевич</t>
  </si>
  <si>
    <t>Константин Анатольевич</t>
  </si>
  <si>
    <t>Анна Сергеевна</t>
  </si>
  <si>
    <t>Татьяна Даниловна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</si>
</sst>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9"/>
      <name val="Georgia"/>
      <family val="1"/>
      <charset val="204"/>
    </font>
    <font>
      <sz val="9"/>
      <color indexed="8"/>
      <name val="Georgia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164" fontId="3" fillId="0" borderId="3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pane xSplit="3" ySplit="6" topLeftCell="D7" activePane="bottomRight" state="frozen"/>
      <selection pane="topRight" activeCell="D1" sqref="D1"/>
      <selection pane="bottomLeft" activeCell="A10" sqref="A10"/>
      <selection pane="bottomRight" activeCell="E7" sqref="E7"/>
    </sheetView>
  </sheetViews>
  <sheetFormatPr defaultRowHeight="11.5" x14ac:dyDescent="0.35"/>
  <cols>
    <col min="1" max="1" width="31.90625" style="3" customWidth="1"/>
    <col min="2" max="2" width="11.90625" style="3" bestFit="1" customWidth="1"/>
    <col min="3" max="3" width="44.81640625" style="9" customWidth="1"/>
    <col min="4" max="16384" width="8.7265625" style="3"/>
  </cols>
  <sheetData>
    <row r="1" spans="1:3" ht="28.5" customHeight="1" x14ac:dyDescent="0.35">
      <c r="A1" s="22" t="s">
        <v>59</v>
      </c>
      <c r="B1" s="23"/>
      <c r="C1" s="24"/>
    </row>
    <row r="2" spans="1:3" ht="25" customHeight="1" x14ac:dyDescent="0.35">
      <c r="A2" s="1" t="s">
        <v>60</v>
      </c>
      <c r="B2" s="28">
        <f>Поступления_CloudPayments!B2+'Поступления Ю.Касса'!B2:E2+'Поступления Сбербанк'!B2:C2</f>
        <v>812199.38000000035</v>
      </c>
      <c r="C2" s="29"/>
    </row>
    <row r="3" spans="1:3" ht="25" customHeight="1" x14ac:dyDescent="0.35">
      <c r="A3" s="1" t="s">
        <v>61</v>
      </c>
      <c r="B3" s="28">
        <f>'Поступления банк Открытие'!B2:C2</f>
        <v>11000</v>
      </c>
      <c r="C3" s="29"/>
    </row>
    <row r="4" spans="1:3" ht="25" customHeight="1" x14ac:dyDescent="0.35">
      <c r="A4" s="2" t="s">
        <v>62</v>
      </c>
      <c r="B4" s="28">
        <f>SUM(B8:B11)+SUM(B13:B13)+B15+SUM(B17:B18)+SUM(B20:B20)+SUM(B22:B27)</f>
        <v>1143497.1299999999</v>
      </c>
      <c r="C4" s="29"/>
    </row>
    <row r="5" spans="1:3" ht="25" customHeight="1" x14ac:dyDescent="0.35">
      <c r="A5" s="25" t="s">
        <v>6</v>
      </c>
      <c r="B5" s="26"/>
      <c r="C5" s="27"/>
    </row>
    <row r="6" spans="1:3" s="5" customFormat="1" ht="22" customHeight="1" x14ac:dyDescent="0.35">
      <c r="A6" s="11" t="s">
        <v>7</v>
      </c>
      <c r="B6" s="11" t="s">
        <v>8</v>
      </c>
      <c r="C6" s="12" t="s">
        <v>9</v>
      </c>
    </row>
    <row r="7" spans="1:3" s="5" customFormat="1" ht="22" customHeight="1" x14ac:dyDescent="0.35">
      <c r="A7" s="19" t="s">
        <v>13</v>
      </c>
      <c r="B7" s="20"/>
      <c r="C7" s="21"/>
    </row>
    <row r="8" spans="1:3" s="5" customFormat="1" ht="22" customHeight="1" x14ac:dyDescent="0.35">
      <c r="A8" s="15">
        <v>44141.661863425747</v>
      </c>
      <c r="B8" s="14">
        <v>8472.1</v>
      </c>
      <c r="C8" s="16" t="s">
        <v>69</v>
      </c>
    </row>
    <row r="9" spans="1:3" s="5" customFormat="1" ht="22" customHeight="1" x14ac:dyDescent="0.35">
      <c r="A9" s="15">
        <v>44155.712557870429</v>
      </c>
      <c r="B9" s="14">
        <v>30000</v>
      </c>
      <c r="C9" s="16" t="s">
        <v>70</v>
      </c>
    </row>
    <row r="10" spans="1:3" s="5" customFormat="1" ht="22" customHeight="1" x14ac:dyDescent="0.35">
      <c r="A10" s="15">
        <v>44155.707766203675</v>
      </c>
      <c r="B10" s="14">
        <v>137000</v>
      </c>
      <c r="C10" s="16" t="s">
        <v>71</v>
      </c>
    </row>
    <row r="11" spans="1:3" x14ac:dyDescent="0.35">
      <c r="A11" s="15" t="s">
        <v>63</v>
      </c>
      <c r="B11" s="14">
        <v>76361.794999999998</v>
      </c>
      <c r="C11" s="16" t="s">
        <v>47</v>
      </c>
    </row>
    <row r="12" spans="1:3" s="5" customFormat="1" ht="22" customHeight="1" x14ac:dyDescent="0.35">
      <c r="A12" s="19" t="s">
        <v>10</v>
      </c>
      <c r="B12" s="20"/>
      <c r="C12" s="21"/>
    </row>
    <row r="13" spans="1:3" s="5" customFormat="1" ht="22" customHeight="1" x14ac:dyDescent="0.35">
      <c r="A13" s="4" t="s">
        <v>63</v>
      </c>
      <c r="B13" s="14">
        <v>82745.584999999992</v>
      </c>
      <c r="C13" s="10" t="s">
        <v>48</v>
      </c>
    </row>
    <row r="14" spans="1:3" ht="19" customHeight="1" x14ac:dyDescent="0.35">
      <c r="A14" s="19" t="s">
        <v>11</v>
      </c>
      <c r="B14" s="20"/>
      <c r="C14" s="21"/>
    </row>
    <row r="15" spans="1:3" ht="26.5" customHeight="1" x14ac:dyDescent="0.35">
      <c r="A15" s="4" t="s">
        <v>63</v>
      </c>
      <c r="B15" s="6">
        <v>50453.584999999999</v>
      </c>
      <c r="C15" s="10" t="s">
        <v>49</v>
      </c>
    </row>
    <row r="16" spans="1:3" ht="26.5" customHeight="1" x14ac:dyDescent="0.35">
      <c r="A16" s="19" t="s">
        <v>72</v>
      </c>
      <c r="B16" s="20"/>
      <c r="C16" s="21"/>
    </row>
    <row r="17" spans="1:3" ht="37.5" customHeight="1" x14ac:dyDescent="0.35">
      <c r="A17" s="15">
        <v>44141.653761574067</v>
      </c>
      <c r="B17" s="6">
        <v>140000</v>
      </c>
      <c r="C17" s="10" t="s">
        <v>74</v>
      </c>
    </row>
    <row r="18" spans="1:3" ht="26.5" customHeight="1" x14ac:dyDescent="0.35">
      <c r="A18" s="4" t="s">
        <v>63</v>
      </c>
      <c r="B18" s="6">
        <v>83953.74</v>
      </c>
      <c r="C18" s="10" t="s">
        <v>73</v>
      </c>
    </row>
    <row r="19" spans="1:3" ht="21" customHeight="1" x14ac:dyDescent="0.35">
      <c r="A19" s="19" t="s">
        <v>14</v>
      </c>
      <c r="B19" s="20"/>
      <c r="C19" s="21"/>
    </row>
    <row r="20" spans="1:3" ht="23" x14ac:dyDescent="0.35">
      <c r="A20" s="7" t="s">
        <v>63</v>
      </c>
      <c r="B20" s="6">
        <v>117818.58499999999</v>
      </c>
      <c r="C20" s="10" t="s">
        <v>50</v>
      </c>
    </row>
    <row r="21" spans="1:3" ht="17.5" customHeight="1" x14ac:dyDescent="0.35">
      <c r="A21" s="19" t="s">
        <v>12</v>
      </c>
      <c r="B21" s="20"/>
      <c r="C21" s="21"/>
    </row>
    <row r="22" spans="1:3" x14ac:dyDescent="0.35">
      <c r="A22" s="7" t="s">
        <v>63</v>
      </c>
      <c r="B22" s="6">
        <v>62000</v>
      </c>
      <c r="C22" s="8" t="s">
        <v>15</v>
      </c>
    </row>
    <row r="23" spans="1:3" x14ac:dyDescent="0.35">
      <c r="A23" s="7" t="s">
        <v>63</v>
      </c>
      <c r="B23" s="6">
        <v>238052.06</v>
      </c>
      <c r="C23" s="8" t="s">
        <v>51</v>
      </c>
    </row>
    <row r="24" spans="1:3" x14ac:dyDescent="0.35">
      <c r="A24" s="7" t="s">
        <v>63</v>
      </c>
      <c r="B24" s="6">
        <v>92711.81</v>
      </c>
      <c r="C24" s="10" t="s">
        <v>52</v>
      </c>
    </row>
    <row r="25" spans="1:3" x14ac:dyDescent="0.35">
      <c r="A25" s="7" t="s">
        <v>63</v>
      </c>
      <c r="B25" s="6">
        <v>5070.17</v>
      </c>
      <c r="C25" s="10" t="s">
        <v>16</v>
      </c>
    </row>
    <row r="26" spans="1:3" x14ac:dyDescent="0.35">
      <c r="A26" s="7" t="s">
        <v>63</v>
      </c>
      <c r="B26" s="6">
        <v>7500</v>
      </c>
      <c r="C26" s="10" t="s">
        <v>18</v>
      </c>
    </row>
    <row r="27" spans="1:3" x14ac:dyDescent="0.35">
      <c r="A27" s="7" t="s">
        <v>63</v>
      </c>
      <c r="B27" s="6">
        <v>11357.7</v>
      </c>
      <c r="C27" s="10" t="s">
        <v>17</v>
      </c>
    </row>
    <row r="28" spans="1:3" x14ac:dyDescent="0.35">
      <c r="B28" s="13"/>
    </row>
  </sheetData>
  <mergeCells count="11">
    <mergeCell ref="A21:C21"/>
    <mergeCell ref="A7:C7"/>
    <mergeCell ref="A19:C19"/>
    <mergeCell ref="A1:C1"/>
    <mergeCell ref="A5:C5"/>
    <mergeCell ref="B2:C2"/>
    <mergeCell ref="B4:C4"/>
    <mergeCell ref="A12:C12"/>
    <mergeCell ref="A14:C14"/>
    <mergeCell ref="B3:C3"/>
    <mergeCell ref="A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8"/>
  <sheetViews>
    <sheetView topLeftCell="A3" workbookViewId="0">
      <selection activeCell="B3" sqref="B3"/>
    </sheetView>
  </sheetViews>
  <sheetFormatPr defaultRowHeight="11.5" x14ac:dyDescent="0.35"/>
  <cols>
    <col min="1" max="1" width="17.1796875" style="3" bestFit="1" customWidth="1"/>
    <col min="2" max="2" width="18.7265625" style="3" bestFit="1" customWidth="1"/>
    <col min="3" max="3" width="16.7265625" style="3" bestFit="1" customWidth="1"/>
    <col min="4" max="4" width="14.1796875" style="3" bestFit="1" customWidth="1"/>
    <col min="5" max="5" width="9.81640625" style="3" bestFit="1" customWidth="1"/>
    <col min="6" max="16384" width="8.7265625" style="3"/>
  </cols>
  <sheetData>
    <row r="1" spans="1:5" ht="47.5" customHeight="1" x14ac:dyDescent="0.35">
      <c r="A1" s="30" t="s">
        <v>64</v>
      </c>
      <c r="B1" s="31"/>
      <c r="C1" s="31"/>
      <c r="D1" s="31"/>
      <c r="E1" s="32"/>
    </row>
    <row r="2" spans="1:5" ht="25" customHeight="1" x14ac:dyDescent="0.35">
      <c r="A2" s="18" t="s">
        <v>0</v>
      </c>
      <c r="B2" s="33">
        <f>SUM(C4:C378)</f>
        <v>269557.1800000004</v>
      </c>
      <c r="C2" s="35"/>
      <c r="D2" s="35"/>
      <c r="E2" s="34"/>
    </row>
    <row r="3" spans="1:5" s="5" customFormat="1" ht="22" customHeight="1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19</v>
      </c>
    </row>
    <row r="4" spans="1:5" s="5" customFormat="1" ht="14.5" customHeight="1" x14ac:dyDescent="0.35">
      <c r="A4" s="7">
        <v>44136.059861111113</v>
      </c>
      <c r="B4" s="6">
        <v>150</v>
      </c>
      <c r="C4" s="6">
        <v>145.65</v>
      </c>
      <c r="D4" s="6">
        <f>B4-C4</f>
        <v>4.3499999999999943</v>
      </c>
      <c r="E4" s="4">
        <v>530624352</v>
      </c>
    </row>
    <row r="5" spans="1:5" s="5" customFormat="1" ht="14.5" customHeight="1" x14ac:dyDescent="0.35">
      <c r="A5" s="7">
        <v>44136.393726851849</v>
      </c>
      <c r="B5" s="6">
        <v>500</v>
      </c>
      <c r="C5" s="6">
        <v>485.5</v>
      </c>
      <c r="D5" s="6">
        <f t="shared" ref="D5:D68" si="0">B5-C5</f>
        <v>14.5</v>
      </c>
      <c r="E5" s="4">
        <v>530965285</v>
      </c>
    </row>
    <row r="6" spans="1:5" s="5" customFormat="1" ht="14.5" customHeight="1" x14ac:dyDescent="0.35">
      <c r="A6" s="7">
        <v>44136.460150462961</v>
      </c>
      <c r="B6" s="6">
        <v>400</v>
      </c>
      <c r="C6" s="6">
        <v>388.4</v>
      </c>
      <c r="D6" s="6">
        <f t="shared" si="0"/>
        <v>11.600000000000023</v>
      </c>
      <c r="E6" s="4">
        <v>531019548</v>
      </c>
    </row>
    <row r="7" spans="1:5" s="5" customFormat="1" ht="14.5" customHeight="1" x14ac:dyDescent="0.35">
      <c r="A7" s="7">
        <v>44136.49496527778</v>
      </c>
      <c r="B7" s="6">
        <v>200</v>
      </c>
      <c r="C7" s="6">
        <v>194.2</v>
      </c>
      <c r="D7" s="6">
        <f t="shared" si="0"/>
        <v>5.8000000000000114</v>
      </c>
      <c r="E7" s="4">
        <v>531051037</v>
      </c>
    </row>
    <row r="8" spans="1:5" s="5" customFormat="1" ht="14.5" customHeight="1" x14ac:dyDescent="0.35">
      <c r="A8" s="7">
        <v>44136.562534722223</v>
      </c>
      <c r="B8" s="6">
        <v>400</v>
      </c>
      <c r="C8" s="6">
        <v>388.4</v>
      </c>
      <c r="D8" s="6">
        <f t="shared" si="0"/>
        <v>11.600000000000023</v>
      </c>
      <c r="E8" s="4">
        <v>531122049</v>
      </c>
    </row>
    <row r="9" spans="1:5" s="5" customFormat="1" ht="14.5" customHeight="1" x14ac:dyDescent="0.35">
      <c r="A9" s="7">
        <v>44136.611076388886</v>
      </c>
      <c r="B9" s="6">
        <v>100</v>
      </c>
      <c r="C9" s="6">
        <v>96.1</v>
      </c>
      <c r="D9" s="6">
        <f t="shared" si="0"/>
        <v>3.9000000000000057</v>
      </c>
      <c r="E9" s="4">
        <v>531181373</v>
      </c>
    </row>
    <row r="10" spans="1:5" s="5" customFormat="1" ht="14.5" customHeight="1" x14ac:dyDescent="0.35">
      <c r="A10" s="7">
        <v>44136.664571759262</v>
      </c>
      <c r="B10" s="6">
        <v>500</v>
      </c>
      <c r="C10" s="6">
        <v>485.5</v>
      </c>
      <c r="D10" s="6">
        <f t="shared" si="0"/>
        <v>14.5</v>
      </c>
      <c r="E10" s="4">
        <v>531247862</v>
      </c>
    </row>
    <row r="11" spans="1:5" s="5" customFormat="1" ht="14.5" customHeight="1" x14ac:dyDescent="0.35">
      <c r="A11" s="7">
        <v>44136.710416666669</v>
      </c>
      <c r="B11" s="6">
        <v>100</v>
      </c>
      <c r="C11" s="6">
        <v>96.1</v>
      </c>
      <c r="D11" s="6">
        <f t="shared" si="0"/>
        <v>3.9000000000000057</v>
      </c>
      <c r="E11" s="4">
        <v>531294956</v>
      </c>
    </row>
    <row r="12" spans="1:5" s="5" customFormat="1" ht="14.5" customHeight="1" x14ac:dyDescent="0.35">
      <c r="A12" s="7">
        <v>44136.762141203704</v>
      </c>
      <c r="B12" s="6">
        <v>200</v>
      </c>
      <c r="C12" s="6">
        <v>194.2</v>
      </c>
      <c r="D12" s="6">
        <f t="shared" si="0"/>
        <v>5.8000000000000114</v>
      </c>
      <c r="E12" s="4">
        <v>531348697</v>
      </c>
    </row>
    <row r="13" spans="1:5" x14ac:dyDescent="0.35">
      <c r="A13" s="7">
        <v>44136.824131944442</v>
      </c>
      <c r="B13" s="6">
        <v>300</v>
      </c>
      <c r="C13" s="6">
        <v>291.3</v>
      </c>
      <c r="D13" s="6">
        <f t="shared" si="0"/>
        <v>8.6999999999999886</v>
      </c>
      <c r="E13" s="4">
        <v>531412972</v>
      </c>
    </row>
    <row r="14" spans="1:5" x14ac:dyDescent="0.35">
      <c r="A14" s="7">
        <v>44136.855682870373</v>
      </c>
      <c r="B14" s="6">
        <v>100</v>
      </c>
      <c r="C14" s="6">
        <v>96.1</v>
      </c>
      <c r="D14" s="6">
        <f t="shared" si="0"/>
        <v>3.9000000000000057</v>
      </c>
      <c r="E14" s="4">
        <v>531450222</v>
      </c>
    </row>
    <row r="15" spans="1:5" x14ac:dyDescent="0.35">
      <c r="A15" s="7">
        <v>44136.871423611112</v>
      </c>
      <c r="B15" s="6">
        <v>300</v>
      </c>
      <c r="C15" s="6">
        <v>291.3</v>
      </c>
      <c r="D15" s="6">
        <f t="shared" si="0"/>
        <v>8.6999999999999886</v>
      </c>
      <c r="E15" s="4">
        <v>531472536</v>
      </c>
    </row>
    <row r="16" spans="1:5" x14ac:dyDescent="0.35">
      <c r="A16" s="7">
        <v>44136.92355324074</v>
      </c>
      <c r="B16" s="6">
        <v>300</v>
      </c>
      <c r="C16" s="6">
        <v>291.3</v>
      </c>
      <c r="D16" s="6">
        <f t="shared" si="0"/>
        <v>8.6999999999999886</v>
      </c>
      <c r="E16" s="4">
        <v>531511426</v>
      </c>
    </row>
    <row r="17" spans="1:5" x14ac:dyDescent="0.35">
      <c r="A17" s="7">
        <v>44137.252951388888</v>
      </c>
      <c r="B17" s="6">
        <v>1000</v>
      </c>
      <c r="C17" s="6">
        <v>971</v>
      </c>
      <c r="D17" s="6">
        <f t="shared" si="0"/>
        <v>29</v>
      </c>
      <c r="E17" s="4">
        <v>531936194</v>
      </c>
    </row>
    <row r="18" spans="1:5" x14ac:dyDescent="0.35">
      <c r="A18" s="7">
        <v>44137.453460648147</v>
      </c>
      <c r="B18" s="6">
        <v>2000</v>
      </c>
      <c r="C18" s="6">
        <v>1942</v>
      </c>
      <c r="D18" s="6">
        <f t="shared" si="0"/>
        <v>58</v>
      </c>
      <c r="E18" s="4">
        <v>532072495</v>
      </c>
    </row>
    <row r="19" spans="1:5" x14ac:dyDescent="0.35">
      <c r="A19" s="7">
        <v>44137.617638888885</v>
      </c>
      <c r="B19" s="6">
        <v>200</v>
      </c>
      <c r="C19" s="6">
        <v>194.2</v>
      </c>
      <c r="D19" s="6">
        <f t="shared" si="0"/>
        <v>5.8000000000000114</v>
      </c>
      <c r="E19" s="4">
        <v>532249069</v>
      </c>
    </row>
    <row r="20" spans="1:5" x14ac:dyDescent="0.35">
      <c r="A20" s="7">
        <v>44137.886863425927</v>
      </c>
      <c r="B20" s="6">
        <v>500</v>
      </c>
      <c r="C20" s="6">
        <v>485.5</v>
      </c>
      <c r="D20" s="6">
        <f t="shared" si="0"/>
        <v>14.5</v>
      </c>
      <c r="E20" s="4">
        <v>532514593</v>
      </c>
    </row>
    <row r="21" spans="1:5" x14ac:dyDescent="0.35">
      <c r="A21" s="7">
        <v>44138.506064814814</v>
      </c>
      <c r="B21" s="6">
        <v>500</v>
      </c>
      <c r="C21" s="6">
        <v>485.5</v>
      </c>
      <c r="D21" s="6">
        <f t="shared" si="0"/>
        <v>14.5</v>
      </c>
      <c r="E21" s="4">
        <v>533099503</v>
      </c>
    </row>
    <row r="22" spans="1:5" x14ac:dyDescent="0.35">
      <c r="A22" s="7">
        <v>44138.551504629628</v>
      </c>
      <c r="B22" s="6">
        <v>300</v>
      </c>
      <c r="C22" s="6">
        <v>291.3</v>
      </c>
      <c r="D22" s="6">
        <f t="shared" si="0"/>
        <v>8.6999999999999886</v>
      </c>
      <c r="E22" s="4">
        <v>533202480</v>
      </c>
    </row>
    <row r="23" spans="1:5" x14ac:dyDescent="0.35">
      <c r="A23" s="7">
        <v>44138.553506944445</v>
      </c>
      <c r="B23" s="6">
        <v>600</v>
      </c>
      <c r="C23" s="6">
        <v>582.6</v>
      </c>
      <c r="D23" s="6">
        <f t="shared" si="0"/>
        <v>17.399999999999977</v>
      </c>
      <c r="E23" s="4">
        <v>533206856</v>
      </c>
    </row>
    <row r="24" spans="1:5" x14ac:dyDescent="0.35">
      <c r="A24" s="7">
        <v>44138.604942129627</v>
      </c>
      <c r="B24" s="6">
        <v>100</v>
      </c>
      <c r="C24" s="6">
        <v>96.1</v>
      </c>
      <c r="D24" s="6">
        <f t="shared" si="0"/>
        <v>3.9000000000000057</v>
      </c>
      <c r="E24" s="4">
        <v>533270494</v>
      </c>
    </row>
    <row r="25" spans="1:5" x14ac:dyDescent="0.35">
      <c r="A25" s="7">
        <v>44138.634571759256</v>
      </c>
      <c r="B25" s="6">
        <v>100</v>
      </c>
      <c r="C25" s="6">
        <v>96.1</v>
      </c>
      <c r="D25" s="6">
        <f t="shared" si="0"/>
        <v>3.9000000000000057</v>
      </c>
      <c r="E25" s="4">
        <v>533317264</v>
      </c>
    </row>
    <row r="26" spans="1:5" x14ac:dyDescent="0.35">
      <c r="A26" s="7">
        <v>44138.722268518519</v>
      </c>
      <c r="B26" s="6">
        <v>300</v>
      </c>
      <c r="C26" s="6">
        <v>291.3</v>
      </c>
      <c r="D26" s="6">
        <f t="shared" si="0"/>
        <v>8.6999999999999886</v>
      </c>
      <c r="E26" s="4">
        <v>533404268</v>
      </c>
    </row>
    <row r="27" spans="1:5" x14ac:dyDescent="0.35">
      <c r="A27" s="7">
        <v>44138.743344907409</v>
      </c>
      <c r="B27" s="6">
        <v>100</v>
      </c>
      <c r="C27" s="6">
        <v>96.1</v>
      </c>
      <c r="D27" s="6">
        <f t="shared" si="0"/>
        <v>3.9000000000000057</v>
      </c>
      <c r="E27" s="4">
        <v>533425656</v>
      </c>
    </row>
    <row r="28" spans="1:5" x14ac:dyDescent="0.35">
      <c r="A28" s="7">
        <v>44138.799050925925</v>
      </c>
      <c r="B28" s="6">
        <v>100</v>
      </c>
      <c r="C28" s="6">
        <v>96.1</v>
      </c>
      <c r="D28" s="6">
        <f t="shared" si="0"/>
        <v>3.9000000000000057</v>
      </c>
      <c r="E28" s="4">
        <v>533481192</v>
      </c>
    </row>
    <row r="29" spans="1:5" x14ac:dyDescent="0.35">
      <c r="A29" s="7">
        <v>44138.843807870369</v>
      </c>
      <c r="B29" s="6">
        <v>200</v>
      </c>
      <c r="C29" s="6">
        <v>194.2</v>
      </c>
      <c r="D29" s="6">
        <f t="shared" si="0"/>
        <v>5.8000000000000114</v>
      </c>
      <c r="E29" s="4">
        <v>533524306</v>
      </c>
    </row>
    <row r="30" spans="1:5" x14ac:dyDescent="0.35">
      <c r="A30" s="7">
        <v>44138.866249999999</v>
      </c>
      <c r="B30" s="6">
        <v>100</v>
      </c>
      <c r="C30" s="6">
        <v>96.1</v>
      </c>
      <c r="D30" s="6">
        <f t="shared" si="0"/>
        <v>3.9000000000000057</v>
      </c>
      <c r="E30" s="4">
        <v>533559413</v>
      </c>
    </row>
    <row r="31" spans="1:5" x14ac:dyDescent="0.35">
      <c r="A31" s="7">
        <v>44138.928148148145</v>
      </c>
      <c r="B31" s="6">
        <v>200</v>
      </c>
      <c r="C31" s="6">
        <v>194.2</v>
      </c>
      <c r="D31" s="6">
        <f t="shared" si="0"/>
        <v>5.8000000000000114</v>
      </c>
      <c r="E31" s="4">
        <v>533612589</v>
      </c>
    </row>
    <row r="32" spans="1:5" x14ac:dyDescent="0.35">
      <c r="A32" s="7">
        <v>44138.954560185186</v>
      </c>
      <c r="B32" s="6">
        <v>200</v>
      </c>
      <c r="C32" s="6">
        <v>194.2</v>
      </c>
      <c r="D32" s="6">
        <f t="shared" si="0"/>
        <v>5.8000000000000114</v>
      </c>
      <c r="E32" s="4">
        <v>533631568</v>
      </c>
    </row>
    <row r="33" spans="1:5" x14ac:dyDescent="0.35">
      <c r="A33" s="7">
        <v>44139.131828703707</v>
      </c>
      <c r="B33" s="6">
        <v>500</v>
      </c>
      <c r="C33" s="6">
        <v>485.5</v>
      </c>
      <c r="D33" s="6">
        <f t="shared" si="0"/>
        <v>14.5</v>
      </c>
      <c r="E33" s="4">
        <v>533890477</v>
      </c>
    </row>
    <row r="34" spans="1:5" x14ac:dyDescent="0.35">
      <c r="A34" s="7">
        <v>44139.412974537037</v>
      </c>
      <c r="B34" s="6">
        <v>200</v>
      </c>
      <c r="C34" s="6">
        <v>194.2</v>
      </c>
      <c r="D34" s="6">
        <f t="shared" si="0"/>
        <v>5.8000000000000114</v>
      </c>
      <c r="E34" s="4">
        <v>534146051</v>
      </c>
    </row>
    <row r="35" spans="1:5" x14ac:dyDescent="0.35">
      <c r="A35" s="7">
        <v>44139.435543981483</v>
      </c>
      <c r="B35" s="6">
        <v>100</v>
      </c>
      <c r="C35" s="6">
        <v>96.1</v>
      </c>
      <c r="D35" s="6">
        <f t="shared" si="0"/>
        <v>3.9000000000000057</v>
      </c>
      <c r="E35" s="4">
        <v>534166630</v>
      </c>
    </row>
    <row r="36" spans="1:5" x14ac:dyDescent="0.35">
      <c r="A36" s="7">
        <v>44139.460185185184</v>
      </c>
      <c r="B36" s="6">
        <v>18000</v>
      </c>
      <c r="C36" s="6">
        <v>17478</v>
      </c>
      <c r="D36" s="6">
        <f t="shared" si="0"/>
        <v>522</v>
      </c>
      <c r="E36" s="4">
        <v>534186470</v>
      </c>
    </row>
    <row r="37" spans="1:5" x14ac:dyDescent="0.35">
      <c r="A37" s="7">
        <v>44139.503136574072</v>
      </c>
      <c r="B37" s="6">
        <v>500</v>
      </c>
      <c r="C37" s="6">
        <v>485.5</v>
      </c>
      <c r="D37" s="6">
        <f t="shared" si="0"/>
        <v>14.5</v>
      </c>
      <c r="E37" s="4">
        <v>534222989</v>
      </c>
    </row>
    <row r="38" spans="1:5" x14ac:dyDescent="0.35">
      <c r="A38" s="7">
        <v>44139.574467592596</v>
      </c>
      <c r="B38" s="6">
        <v>500</v>
      </c>
      <c r="C38" s="6">
        <v>485.5</v>
      </c>
      <c r="D38" s="6">
        <f t="shared" si="0"/>
        <v>14.5</v>
      </c>
      <c r="E38" s="4">
        <v>534294939</v>
      </c>
    </row>
    <row r="39" spans="1:5" x14ac:dyDescent="0.35">
      <c r="A39" s="7">
        <v>44139.931759259256</v>
      </c>
      <c r="B39" s="6">
        <v>300</v>
      </c>
      <c r="C39" s="6">
        <v>291.3</v>
      </c>
      <c r="D39" s="6">
        <f t="shared" si="0"/>
        <v>8.6999999999999886</v>
      </c>
      <c r="E39" s="4">
        <v>534633773</v>
      </c>
    </row>
    <row r="40" spans="1:5" x14ac:dyDescent="0.35">
      <c r="A40" s="7">
        <v>44140.034675925926</v>
      </c>
      <c r="B40" s="6">
        <v>100</v>
      </c>
      <c r="C40" s="6">
        <v>96.1</v>
      </c>
      <c r="D40" s="6">
        <f t="shared" si="0"/>
        <v>3.9000000000000057</v>
      </c>
      <c r="E40" s="4">
        <v>534730641</v>
      </c>
    </row>
    <row r="41" spans="1:5" x14ac:dyDescent="0.35">
      <c r="A41" s="7">
        <v>44140.495127314818</v>
      </c>
      <c r="B41" s="6">
        <v>5000</v>
      </c>
      <c r="C41" s="6">
        <v>4855</v>
      </c>
      <c r="D41" s="6">
        <f t="shared" si="0"/>
        <v>145</v>
      </c>
      <c r="E41" s="4">
        <v>535167253</v>
      </c>
    </row>
    <row r="42" spans="1:5" x14ac:dyDescent="0.35">
      <c r="A42" s="7">
        <v>44140.499756944446</v>
      </c>
      <c r="B42" s="6">
        <v>100</v>
      </c>
      <c r="C42" s="6">
        <v>96.1</v>
      </c>
      <c r="D42" s="6">
        <f t="shared" si="0"/>
        <v>3.9000000000000057</v>
      </c>
      <c r="E42" s="4">
        <v>535171031</v>
      </c>
    </row>
    <row r="43" spans="1:5" x14ac:dyDescent="0.35">
      <c r="A43" s="7">
        <v>44140.557523148149</v>
      </c>
      <c r="B43" s="6">
        <v>1000</v>
      </c>
      <c r="C43" s="6">
        <v>971</v>
      </c>
      <c r="D43" s="6">
        <f t="shared" si="0"/>
        <v>29</v>
      </c>
      <c r="E43" s="4">
        <v>535230462</v>
      </c>
    </row>
    <row r="44" spans="1:5" x14ac:dyDescent="0.35">
      <c r="A44" s="7">
        <v>44140.560925925929</v>
      </c>
      <c r="B44" s="6">
        <v>10</v>
      </c>
      <c r="C44" s="6">
        <v>6.1</v>
      </c>
      <c r="D44" s="6">
        <f t="shared" si="0"/>
        <v>3.9000000000000004</v>
      </c>
      <c r="E44" s="4">
        <v>535234070</v>
      </c>
    </row>
    <row r="45" spans="1:5" x14ac:dyDescent="0.35">
      <c r="A45" s="7">
        <v>44140.579386574071</v>
      </c>
      <c r="B45" s="6">
        <v>300</v>
      </c>
      <c r="C45" s="6">
        <v>291.3</v>
      </c>
      <c r="D45" s="6">
        <f t="shared" si="0"/>
        <v>8.6999999999999886</v>
      </c>
      <c r="E45" s="4">
        <v>535254945</v>
      </c>
    </row>
    <row r="46" spans="1:5" x14ac:dyDescent="0.35">
      <c r="A46" s="7">
        <v>44140.593981481485</v>
      </c>
      <c r="B46" s="6">
        <v>100</v>
      </c>
      <c r="C46" s="6">
        <v>96.1</v>
      </c>
      <c r="D46" s="6">
        <f t="shared" si="0"/>
        <v>3.9000000000000057</v>
      </c>
      <c r="E46" s="4">
        <v>535270920</v>
      </c>
    </row>
    <row r="47" spans="1:5" x14ac:dyDescent="0.35">
      <c r="A47" s="7">
        <v>44140.603946759256</v>
      </c>
      <c r="B47" s="6">
        <v>200</v>
      </c>
      <c r="C47" s="6">
        <v>194.2</v>
      </c>
      <c r="D47" s="6">
        <f t="shared" si="0"/>
        <v>5.8000000000000114</v>
      </c>
      <c r="E47" s="4">
        <v>535284712</v>
      </c>
    </row>
    <row r="48" spans="1:5" x14ac:dyDescent="0.35">
      <c r="A48" s="7">
        <v>44140.660370370373</v>
      </c>
      <c r="B48" s="6">
        <v>200</v>
      </c>
      <c r="C48" s="6">
        <v>194.2</v>
      </c>
      <c r="D48" s="6">
        <f t="shared" si="0"/>
        <v>5.8000000000000114</v>
      </c>
      <c r="E48" s="4">
        <v>535355337</v>
      </c>
    </row>
    <row r="49" spans="1:5" x14ac:dyDescent="0.35">
      <c r="A49" s="7">
        <v>44140.669537037036</v>
      </c>
      <c r="B49" s="6">
        <v>500</v>
      </c>
      <c r="C49" s="6">
        <v>485.5</v>
      </c>
      <c r="D49" s="6">
        <f t="shared" si="0"/>
        <v>14.5</v>
      </c>
      <c r="E49" s="4">
        <v>535363350</v>
      </c>
    </row>
    <row r="50" spans="1:5" x14ac:dyDescent="0.35">
      <c r="A50" s="7">
        <v>44140.686400462961</v>
      </c>
      <c r="B50" s="6">
        <v>200</v>
      </c>
      <c r="C50" s="6">
        <v>194.2</v>
      </c>
      <c r="D50" s="6">
        <f t="shared" si="0"/>
        <v>5.8000000000000114</v>
      </c>
      <c r="E50" s="4">
        <v>535378632</v>
      </c>
    </row>
    <row r="51" spans="1:5" x14ac:dyDescent="0.35">
      <c r="A51" s="7">
        <v>44140.739166666666</v>
      </c>
      <c r="B51" s="6">
        <v>1000</v>
      </c>
      <c r="C51" s="6">
        <v>971</v>
      </c>
      <c r="D51" s="6">
        <f t="shared" si="0"/>
        <v>29</v>
      </c>
      <c r="E51" s="4">
        <v>535425962</v>
      </c>
    </row>
    <row r="52" spans="1:5" x14ac:dyDescent="0.35">
      <c r="A52" s="7">
        <v>44140.784444444442</v>
      </c>
      <c r="B52" s="6">
        <v>100</v>
      </c>
      <c r="C52" s="6">
        <v>96.1</v>
      </c>
      <c r="D52" s="6">
        <f t="shared" si="0"/>
        <v>3.9000000000000057</v>
      </c>
      <c r="E52" s="4">
        <v>535464077</v>
      </c>
    </row>
    <row r="53" spans="1:5" x14ac:dyDescent="0.35">
      <c r="A53" s="7">
        <v>44140.811296296299</v>
      </c>
      <c r="B53" s="6">
        <v>1000</v>
      </c>
      <c r="C53" s="6">
        <v>971</v>
      </c>
      <c r="D53" s="6">
        <f t="shared" si="0"/>
        <v>29</v>
      </c>
      <c r="E53" s="4">
        <v>535485428</v>
      </c>
    </row>
    <row r="54" spans="1:5" x14ac:dyDescent="0.35">
      <c r="A54" s="7">
        <v>44140.816932870373</v>
      </c>
      <c r="B54" s="6">
        <v>200</v>
      </c>
      <c r="C54" s="6">
        <v>194.2</v>
      </c>
      <c r="D54" s="6">
        <f t="shared" si="0"/>
        <v>5.8000000000000114</v>
      </c>
      <c r="E54" s="4">
        <v>535490312</v>
      </c>
    </row>
    <row r="55" spans="1:5" x14ac:dyDescent="0.35">
      <c r="A55" s="7">
        <v>44140.837557870371</v>
      </c>
      <c r="B55" s="6">
        <v>200</v>
      </c>
      <c r="C55" s="6">
        <v>194.2</v>
      </c>
      <c r="D55" s="6">
        <f t="shared" si="0"/>
        <v>5.8000000000000114</v>
      </c>
      <c r="E55" s="4">
        <v>535506996</v>
      </c>
    </row>
    <row r="56" spans="1:5" x14ac:dyDescent="0.35">
      <c r="A56" s="7">
        <v>44140.838310185187</v>
      </c>
      <c r="B56" s="6">
        <v>500</v>
      </c>
      <c r="C56" s="6">
        <v>485.5</v>
      </c>
      <c r="D56" s="6">
        <f t="shared" si="0"/>
        <v>14.5</v>
      </c>
      <c r="E56" s="4">
        <v>535507635</v>
      </c>
    </row>
    <row r="57" spans="1:5" x14ac:dyDescent="0.35">
      <c r="A57" s="7">
        <v>44140.869143518517</v>
      </c>
      <c r="B57" s="6">
        <v>500</v>
      </c>
      <c r="C57" s="6">
        <v>485.5</v>
      </c>
      <c r="D57" s="6">
        <f t="shared" si="0"/>
        <v>14.5</v>
      </c>
      <c r="E57" s="4">
        <v>535547058</v>
      </c>
    </row>
    <row r="58" spans="1:5" x14ac:dyDescent="0.35">
      <c r="A58" s="7">
        <v>44140.916909722226</v>
      </c>
      <c r="B58" s="6">
        <v>200</v>
      </c>
      <c r="C58" s="6">
        <v>194.2</v>
      </c>
      <c r="D58" s="6">
        <f t="shared" si="0"/>
        <v>5.8000000000000114</v>
      </c>
      <c r="E58" s="4">
        <v>535583122</v>
      </c>
    </row>
    <row r="59" spans="1:5" x14ac:dyDescent="0.35">
      <c r="A59" s="7">
        <v>44140.918090277781</v>
      </c>
      <c r="B59" s="6">
        <v>200</v>
      </c>
      <c r="C59" s="6">
        <v>194.2</v>
      </c>
      <c r="D59" s="6">
        <f t="shared" si="0"/>
        <v>5.8000000000000114</v>
      </c>
      <c r="E59" s="4">
        <v>535583774</v>
      </c>
    </row>
    <row r="60" spans="1:5" x14ac:dyDescent="0.35">
      <c r="A60" s="7">
        <v>44140.955752314818</v>
      </c>
      <c r="B60" s="6">
        <v>50</v>
      </c>
      <c r="C60" s="6">
        <v>46.1</v>
      </c>
      <c r="D60" s="6">
        <f t="shared" si="0"/>
        <v>3.8999999999999986</v>
      </c>
      <c r="E60" s="4">
        <v>535608175</v>
      </c>
    </row>
    <row r="61" spans="1:5" x14ac:dyDescent="0.35">
      <c r="A61" s="7">
        <v>44141.029317129629</v>
      </c>
      <c r="B61" s="6">
        <v>500</v>
      </c>
      <c r="C61" s="6">
        <v>485.5</v>
      </c>
      <c r="D61" s="6">
        <f t="shared" si="0"/>
        <v>14.5</v>
      </c>
      <c r="E61" s="4">
        <v>535680725</v>
      </c>
    </row>
    <row r="62" spans="1:5" x14ac:dyDescent="0.35">
      <c r="A62" s="7">
        <v>44141.432002314818</v>
      </c>
      <c r="B62" s="6">
        <v>200</v>
      </c>
      <c r="C62" s="6">
        <v>194.2</v>
      </c>
      <c r="D62" s="6">
        <f t="shared" si="0"/>
        <v>5.8000000000000114</v>
      </c>
      <c r="E62" s="4">
        <v>536083637</v>
      </c>
    </row>
    <row r="63" spans="1:5" x14ac:dyDescent="0.35">
      <c r="A63" s="7">
        <v>44141.452916666669</v>
      </c>
      <c r="B63" s="6">
        <v>200</v>
      </c>
      <c r="C63" s="6">
        <v>194.2</v>
      </c>
      <c r="D63" s="6">
        <f t="shared" si="0"/>
        <v>5.8000000000000114</v>
      </c>
      <c r="E63" s="4">
        <v>536102724</v>
      </c>
    </row>
    <row r="64" spans="1:5" x14ac:dyDescent="0.35">
      <c r="A64" s="7">
        <v>44141.627430555556</v>
      </c>
      <c r="B64" s="6">
        <v>1000</v>
      </c>
      <c r="C64" s="6">
        <v>971</v>
      </c>
      <c r="D64" s="6">
        <f t="shared" si="0"/>
        <v>29</v>
      </c>
      <c r="E64" s="4">
        <v>536293480</v>
      </c>
    </row>
    <row r="65" spans="1:5" x14ac:dyDescent="0.35">
      <c r="A65" s="7">
        <v>44141.702002314814</v>
      </c>
      <c r="B65" s="6">
        <v>200</v>
      </c>
      <c r="C65" s="6">
        <v>194.2</v>
      </c>
      <c r="D65" s="6">
        <f t="shared" si="0"/>
        <v>5.8000000000000114</v>
      </c>
      <c r="E65" s="4">
        <v>536380103</v>
      </c>
    </row>
    <row r="66" spans="1:5" x14ac:dyDescent="0.35">
      <c r="A66" s="7">
        <v>44141.72457175926</v>
      </c>
      <c r="B66" s="6">
        <v>500</v>
      </c>
      <c r="C66" s="6">
        <v>485.5</v>
      </c>
      <c r="D66" s="6">
        <f t="shared" si="0"/>
        <v>14.5</v>
      </c>
      <c r="E66" s="4">
        <v>536402173</v>
      </c>
    </row>
    <row r="67" spans="1:5" x14ac:dyDescent="0.35">
      <c r="A67" s="7">
        <v>44141.822164351855</v>
      </c>
      <c r="B67" s="6">
        <v>200</v>
      </c>
      <c r="C67" s="6">
        <v>194.2</v>
      </c>
      <c r="D67" s="6">
        <f t="shared" si="0"/>
        <v>5.8000000000000114</v>
      </c>
      <c r="E67" s="4">
        <v>536501084</v>
      </c>
    </row>
    <row r="68" spans="1:5" x14ac:dyDescent="0.35">
      <c r="A68" s="7">
        <v>44141.83184027778</v>
      </c>
      <c r="B68" s="6">
        <v>100</v>
      </c>
      <c r="C68" s="6">
        <v>96.1</v>
      </c>
      <c r="D68" s="6">
        <f t="shared" si="0"/>
        <v>3.9000000000000057</v>
      </c>
      <c r="E68" s="4">
        <v>536510191</v>
      </c>
    </row>
    <row r="69" spans="1:5" x14ac:dyDescent="0.35">
      <c r="A69" s="7">
        <v>44141.873541666668</v>
      </c>
      <c r="B69" s="6">
        <v>200</v>
      </c>
      <c r="C69" s="6">
        <v>194.2</v>
      </c>
      <c r="D69" s="6">
        <f t="shared" ref="D69:D132" si="1">B69-C69</f>
        <v>5.8000000000000114</v>
      </c>
      <c r="E69" s="4">
        <v>536565007</v>
      </c>
    </row>
    <row r="70" spans="1:5" x14ac:dyDescent="0.35">
      <c r="A70" s="7">
        <v>44141.89</v>
      </c>
      <c r="B70" s="6">
        <v>1000</v>
      </c>
      <c r="C70" s="6">
        <v>971</v>
      </c>
      <c r="D70" s="6">
        <f t="shared" si="1"/>
        <v>29</v>
      </c>
      <c r="E70" s="4">
        <v>536579904</v>
      </c>
    </row>
    <row r="71" spans="1:5" x14ac:dyDescent="0.35">
      <c r="A71" s="7">
        <v>44141.918946759259</v>
      </c>
      <c r="B71" s="6">
        <v>500</v>
      </c>
      <c r="C71" s="6">
        <v>485.5</v>
      </c>
      <c r="D71" s="6">
        <f t="shared" si="1"/>
        <v>14.5</v>
      </c>
      <c r="E71" s="4">
        <v>536602475</v>
      </c>
    </row>
    <row r="72" spans="1:5" x14ac:dyDescent="0.35">
      <c r="A72" s="7">
        <v>44141.978819444441</v>
      </c>
      <c r="B72" s="6">
        <v>200</v>
      </c>
      <c r="C72" s="6">
        <v>194.2</v>
      </c>
      <c r="D72" s="6">
        <f t="shared" si="1"/>
        <v>5.8000000000000114</v>
      </c>
      <c r="E72" s="4">
        <v>536642821</v>
      </c>
    </row>
    <row r="73" spans="1:5" x14ac:dyDescent="0.35">
      <c r="A73" s="7">
        <v>44141.985115740739</v>
      </c>
      <c r="B73" s="6">
        <v>200</v>
      </c>
      <c r="C73" s="6">
        <v>194.2</v>
      </c>
      <c r="D73" s="6">
        <f t="shared" si="1"/>
        <v>5.8000000000000114</v>
      </c>
      <c r="E73" s="4">
        <v>536645763</v>
      </c>
    </row>
    <row r="74" spans="1:5" x14ac:dyDescent="0.35">
      <c r="A74" s="7">
        <v>44141.992534722223</v>
      </c>
      <c r="B74" s="6">
        <v>200</v>
      </c>
      <c r="C74" s="6">
        <v>194.2</v>
      </c>
      <c r="D74" s="6">
        <f t="shared" si="1"/>
        <v>5.8000000000000114</v>
      </c>
      <c r="E74" s="4">
        <v>536649217</v>
      </c>
    </row>
    <row r="75" spans="1:5" x14ac:dyDescent="0.35">
      <c r="A75" s="7">
        <v>44142.011030092595</v>
      </c>
      <c r="B75" s="6">
        <v>100</v>
      </c>
      <c r="C75" s="6">
        <v>96.1</v>
      </c>
      <c r="D75" s="6">
        <f t="shared" si="1"/>
        <v>3.9000000000000057</v>
      </c>
      <c r="E75" s="4">
        <v>536672744</v>
      </c>
    </row>
    <row r="76" spans="1:5" x14ac:dyDescent="0.35">
      <c r="A76" s="7">
        <v>44142.023888888885</v>
      </c>
      <c r="B76" s="6">
        <v>500</v>
      </c>
      <c r="C76" s="6">
        <v>485.5</v>
      </c>
      <c r="D76" s="6">
        <f t="shared" si="1"/>
        <v>14.5</v>
      </c>
      <c r="E76" s="4">
        <v>536694928</v>
      </c>
    </row>
    <row r="77" spans="1:5" x14ac:dyDescent="0.35">
      <c r="A77" s="7">
        <v>44142.070694444446</v>
      </c>
      <c r="B77" s="6">
        <v>1000</v>
      </c>
      <c r="C77" s="6">
        <v>971</v>
      </c>
      <c r="D77" s="6">
        <f t="shared" si="1"/>
        <v>29</v>
      </c>
      <c r="E77" s="4">
        <v>536773069</v>
      </c>
    </row>
    <row r="78" spans="1:5" x14ac:dyDescent="0.35">
      <c r="A78" s="7">
        <v>44142.127476851849</v>
      </c>
      <c r="B78" s="6">
        <v>500</v>
      </c>
      <c r="C78" s="6">
        <v>485.5</v>
      </c>
      <c r="D78" s="6">
        <f t="shared" si="1"/>
        <v>14.5</v>
      </c>
      <c r="E78" s="4">
        <v>536862809</v>
      </c>
    </row>
    <row r="79" spans="1:5" x14ac:dyDescent="0.35">
      <c r="A79" s="7">
        <v>44142.459340277775</v>
      </c>
      <c r="B79" s="6">
        <v>2000</v>
      </c>
      <c r="C79" s="6">
        <v>1942</v>
      </c>
      <c r="D79" s="6">
        <f t="shared" si="1"/>
        <v>58</v>
      </c>
      <c r="E79" s="4">
        <v>537110614</v>
      </c>
    </row>
    <row r="80" spans="1:5" x14ac:dyDescent="0.35">
      <c r="A80" s="7">
        <v>44142.524027777778</v>
      </c>
      <c r="B80" s="6">
        <v>200</v>
      </c>
      <c r="C80" s="6">
        <v>194.2</v>
      </c>
      <c r="D80" s="6">
        <f t="shared" si="1"/>
        <v>5.8000000000000114</v>
      </c>
      <c r="E80" s="4">
        <v>537166567</v>
      </c>
    </row>
    <row r="81" spans="1:5" x14ac:dyDescent="0.35">
      <c r="A81" s="7">
        <v>44142.525104166663</v>
      </c>
      <c r="B81" s="6">
        <v>200</v>
      </c>
      <c r="C81" s="6">
        <v>194.2</v>
      </c>
      <c r="D81" s="6">
        <f t="shared" si="1"/>
        <v>5.8000000000000114</v>
      </c>
      <c r="E81" s="4">
        <v>537167494</v>
      </c>
    </row>
    <row r="82" spans="1:5" x14ac:dyDescent="0.35">
      <c r="A82" s="7">
        <v>44142.548356481479</v>
      </c>
      <c r="B82" s="6">
        <v>100</v>
      </c>
      <c r="C82" s="6">
        <v>96.1</v>
      </c>
      <c r="D82" s="6">
        <f t="shared" si="1"/>
        <v>3.9000000000000057</v>
      </c>
      <c r="E82" s="4">
        <v>537189965</v>
      </c>
    </row>
    <row r="83" spans="1:5" x14ac:dyDescent="0.35">
      <c r="A83" s="7">
        <v>44142.549247685187</v>
      </c>
      <c r="B83" s="6">
        <v>500</v>
      </c>
      <c r="C83" s="6">
        <v>485.5</v>
      </c>
      <c r="D83" s="6">
        <f t="shared" si="1"/>
        <v>14.5</v>
      </c>
      <c r="E83" s="4">
        <v>537190879</v>
      </c>
    </row>
    <row r="84" spans="1:5" x14ac:dyDescent="0.35">
      <c r="A84" s="7">
        <v>44142.62871527778</v>
      </c>
      <c r="B84" s="6">
        <v>500</v>
      </c>
      <c r="C84" s="6">
        <v>485.5</v>
      </c>
      <c r="D84" s="6">
        <f t="shared" si="1"/>
        <v>14.5</v>
      </c>
      <c r="E84" s="4">
        <v>537287279</v>
      </c>
    </row>
    <row r="85" spans="1:5" x14ac:dyDescent="0.35">
      <c r="A85" s="7">
        <v>44142.664050925923</v>
      </c>
      <c r="B85" s="6">
        <v>100</v>
      </c>
      <c r="C85" s="6">
        <v>96.1</v>
      </c>
      <c r="D85" s="6">
        <f t="shared" si="1"/>
        <v>3.9000000000000057</v>
      </c>
      <c r="E85" s="4">
        <v>537323420</v>
      </c>
    </row>
    <row r="86" spans="1:5" x14ac:dyDescent="0.35">
      <c r="A86" s="7">
        <v>44142.681793981479</v>
      </c>
      <c r="B86" s="6">
        <v>500</v>
      </c>
      <c r="C86" s="6">
        <v>485.5</v>
      </c>
      <c r="D86" s="6">
        <f t="shared" si="1"/>
        <v>14.5</v>
      </c>
      <c r="E86" s="4">
        <v>537341706</v>
      </c>
    </row>
    <row r="87" spans="1:5" x14ac:dyDescent="0.35">
      <c r="A87" s="7">
        <v>44142.754027777781</v>
      </c>
      <c r="B87" s="6">
        <v>500</v>
      </c>
      <c r="C87" s="6">
        <v>485.5</v>
      </c>
      <c r="D87" s="6">
        <f t="shared" si="1"/>
        <v>14.5</v>
      </c>
      <c r="E87" s="4">
        <v>537410928</v>
      </c>
    </row>
    <row r="88" spans="1:5" x14ac:dyDescent="0.35">
      <c r="A88" s="7">
        <v>44142.759884259256</v>
      </c>
      <c r="B88" s="6">
        <v>100</v>
      </c>
      <c r="C88" s="6">
        <v>96.1</v>
      </c>
      <c r="D88" s="6">
        <f t="shared" si="1"/>
        <v>3.9000000000000057</v>
      </c>
      <c r="E88" s="4">
        <v>537416966</v>
      </c>
    </row>
    <row r="89" spans="1:5" x14ac:dyDescent="0.35">
      <c r="A89" s="7">
        <v>44142.824421296296</v>
      </c>
      <c r="B89" s="6">
        <v>500</v>
      </c>
      <c r="C89" s="6">
        <v>485.5</v>
      </c>
      <c r="D89" s="6">
        <f t="shared" si="1"/>
        <v>14.5</v>
      </c>
      <c r="E89" s="4">
        <v>537476588</v>
      </c>
    </row>
    <row r="90" spans="1:5" x14ac:dyDescent="0.35">
      <c r="A90" s="7">
        <v>44142.891377314816</v>
      </c>
      <c r="B90" s="6">
        <v>200</v>
      </c>
      <c r="C90" s="6">
        <v>194.2</v>
      </c>
      <c r="D90" s="6">
        <f t="shared" si="1"/>
        <v>5.8000000000000114</v>
      </c>
      <c r="E90" s="4">
        <v>537548070</v>
      </c>
    </row>
    <row r="91" spans="1:5" x14ac:dyDescent="0.35">
      <c r="A91" s="7">
        <v>44143.111724537041</v>
      </c>
      <c r="B91" s="6">
        <v>400</v>
      </c>
      <c r="C91" s="6">
        <v>388.4</v>
      </c>
      <c r="D91" s="6">
        <f t="shared" si="1"/>
        <v>11.600000000000023</v>
      </c>
      <c r="E91" s="4">
        <v>537791082</v>
      </c>
    </row>
    <row r="92" spans="1:5" x14ac:dyDescent="0.35">
      <c r="A92" s="7">
        <v>44143.112233796295</v>
      </c>
      <c r="B92" s="6">
        <v>200</v>
      </c>
      <c r="C92" s="6">
        <v>194.2</v>
      </c>
      <c r="D92" s="6">
        <f t="shared" si="1"/>
        <v>5.8000000000000114</v>
      </c>
      <c r="E92" s="4">
        <v>537791931</v>
      </c>
    </row>
    <row r="93" spans="1:5" x14ac:dyDescent="0.35">
      <c r="A93" s="7">
        <v>44143.144895833335</v>
      </c>
      <c r="B93" s="6">
        <v>100</v>
      </c>
      <c r="C93" s="6">
        <v>96.1</v>
      </c>
      <c r="D93" s="6">
        <f t="shared" si="1"/>
        <v>3.9000000000000057</v>
      </c>
      <c r="E93" s="4">
        <v>537829484</v>
      </c>
    </row>
    <row r="94" spans="1:5" x14ac:dyDescent="0.35">
      <c r="A94" s="7">
        <v>44143.256284722222</v>
      </c>
      <c r="B94" s="6">
        <v>500</v>
      </c>
      <c r="C94" s="6">
        <v>485.5</v>
      </c>
      <c r="D94" s="6">
        <f t="shared" si="1"/>
        <v>14.5</v>
      </c>
      <c r="E94" s="4">
        <v>537904599</v>
      </c>
    </row>
    <row r="95" spans="1:5" x14ac:dyDescent="0.35">
      <c r="A95" s="7">
        <v>44143.278541666667</v>
      </c>
      <c r="B95" s="6">
        <v>1000</v>
      </c>
      <c r="C95" s="6">
        <v>971</v>
      </c>
      <c r="D95" s="6">
        <f t="shared" si="1"/>
        <v>29</v>
      </c>
      <c r="E95" s="4">
        <v>537911536</v>
      </c>
    </row>
    <row r="96" spans="1:5" x14ac:dyDescent="0.35">
      <c r="A96" s="7">
        <v>44143.306655092594</v>
      </c>
      <c r="B96" s="6">
        <v>200</v>
      </c>
      <c r="C96" s="6">
        <v>194.2</v>
      </c>
      <c r="D96" s="6">
        <f t="shared" si="1"/>
        <v>5.8000000000000114</v>
      </c>
      <c r="E96" s="4">
        <v>537919943</v>
      </c>
    </row>
    <row r="97" spans="1:5" x14ac:dyDescent="0.35">
      <c r="A97" s="7">
        <v>44143.399178240739</v>
      </c>
      <c r="B97" s="6">
        <v>1000</v>
      </c>
      <c r="C97" s="6">
        <v>971</v>
      </c>
      <c r="D97" s="6">
        <f t="shared" si="1"/>
        <v>29</v>
      </c>
      <c r="E97" s="4">
        <v>537987112</v>
      </c>
    </row>
    <row r="98" spans="1:5" x14ac:dyDescent="0.35">
      <c r="A98" s="7">
        <v>44143.403229166666</v>
      </c>
      <c r="B98" s="6">
        <v>150</v>
      </c>
      <c r="C98" s="6">
        <v>145.65</v>
      </c>
      <c r="D98" s="6">
        <f t="shared" si="1"/>
        <v>4.3499999999999943</v>
      </c>
      <c r="E98" s="4">
        <v>537989648</v>
      </c>
    </row>
    <row r="99" spans="1:5" x14ac:dyDescent="0.35">
      <c r="A99" s="7">
        <v>44143.521203703705</v>
      </c>
      <c r="B99" s="6">
        <v>500</v>
      </c>
      <c r="C99" s="6">
        <v>485.5</v>
      </c>
      <c r="D99" s="6">
        <f t="shared" si="1"/>
        <v>14.5</v>
      </c>
      <c r="E99" s="4">
        <v>538081870</v>
      </c>
    </row>
    <row r="100" spans="1:5" x14ac:dyDescent="0.35">
      <c r="A100" s="7">
        <v>44143.679548611108</v>
      </c>
      <c r="B100" s="6">
        <v>3000</v>
      </c>
      <c r="C100" s="6">
        <v>2913</v>
      </c>
      <c r="D100" s="6">
        <f t="shared" si="1"/>
        <v>87</v>
      </c>
      <c r="E100" s="4">
        <v>538261112</v>
      </c>
    </row>
    <row r="101" spans="1:5" x14ac:dyDescent="0.35">
      <c r="A101" s="7">
        <v>44143.814212962963</v>
      </c>
      <c r="B101" s="6">
        <v>1000</v>
      </c>
      <c r="C101" s="6">
        <v>971</v>
      </c>
      <c r="D101" s="6">
        <f t="shared" si="1"/>
        <v>29</v>
      </c>
      <c r="E101" s="4">
        <v>538384507</v>
      </c>
    </row>
    <row r="102" spans="1:5" x14ac:dyDescent="0.35">
      <c r="A102" s="7">
        <v>44143.936574074076</v>
      </c>
      <c r="B102" s="6">
        <v>1500</v>
      </c>
      <c r="C102" s="6">
        <v>1456.5</v>
      </c>
      <c r="D102" s="6">
        <f t="shared" si="1"/>
        <v>43.5</v>
      </c>
      <c r="E102" s="4">
        <v>538488497</v>
      </c>
    </row>
    <row r="103" spans="1:5" x14ac:dyDescent="0.35">
      <c r="A103" s="7">
        <v>44144.44871527778</v>
      </c>
      <c r="B103" s="6">
        <v>200</v>
      </c>
      <c r="C103" s="6">
        <v>194.2</v>
      </c>
      <c r="D103" s="6">
        <f t="shared" si="1"/>
        <v>5.8000000000000114</v>
      </c>
      <c r="E103" s="4">
        <v>538994643</v>
      </c>
    </row>
    <row r="104" spans="1:5" x14ac:dyDescent="0.35">
      <c r="A104" s="7">
        <v>44144.458877314813</v>
      </c>
      <c r="B104" s="6">
        <v>1000</v>
      </c>
      <c r="C104" s="6">
        <v>971</v>
      </c>
      <c r="D104" s="6">
        <f t="shared" si="1"/>
        <v>29</v>
      </c>
      <c r="E104" s="4">
        <v>539002511</v>
      </c>
    </row>
    <row r="105" spans="1:5" x14ac:dyDescent="0.35">
      <c r="A105" s="7">
        <v>44144.589409722219</v>
      </c>
      <c r="B105" s="6">
        <v>1000</v>
      </c>
      <c r="C105" s="6">
        <v>971</v>
      </c>
      <c r="D105" s="6">
        <f t="shared" si="1"/>
        <v>29</v>
      </c>
      <c r="E105" s="4">
        <v>539115814</v>
      </c>
    </row>
    <row r="106" spans="1:5" x14ac:dyDescent="0.35">
      <c r="A106" s="7">
        <v>44144.600358796299</v>
      </c>
      <c r="B106" s="6">
        <v>300</v>
      </c>
      <c r="C106" s="6">
        <v>291.3</v>
      </c>
      <c r="D106" s="6">
        <f t="shared" si="1"/>
        <v>8.6999999999999886</v>
      </c>
      <c r="E106" s="4">
        <v>539127785</v>
      </c>
    </row>
    <row r="107" spans="1:5" x14ac:dyDescent="0.35">
      <c r="A107" s="7">
        <v>44144.639444444445</v>
      </c>
      <c r="B107" s="6">
        <v>900</v>
      </c>
      <c r="C107" s="6">
        <v>873.9</v>
      </c>
      <c r="D107" s="6">
        <f t="shared" si="1"/>
        <v>26.100000000000023</v>
      </c>
      <c r="E107" s="4">
        <v>539181594</v>
      </c>
    </row>
    <row r="108" spans="1:5" x14ac:dyDescent="0.35">
      <c r="A108" s="7">
        <v>44144.720196759263</v>
      </c>
      <c r="B108" s="6">
        <v>100</v>
      </c>
      <c r="C108" s="6">
        <v>96.1</v>
      </c>
      <c r="D108" s="6">
        <f t="shared" si="1"/>
        <v>3.9000000000000057</v>
      </c>
      <c r="E108" s="4">
        <v>539252434</v>
      </c>
    </row>
    <row r="109" spans="1:5" x14ac:dyDescent="0.35">
      <c r="A109" s="7">
        <v>44144.781064814815</v>
      </c>
      <c r="B109" s="6">
        <v>500</v>
      </c>
      <c r="C109" s="6">
        <v>485.5</v>
      </c>
      <c r="D109" s="6">
        <f t="shared" si="1"/>
        <v>14.5</v>
      </c>
      <c r="E109" s="4">
        <v>539307154</v>
      </c>
    </row>
    <row r="110" spans="1:5" x14ac:dyDescent="0.35">
      <c r="A110" s="7">
        <v>44144.909074074072</v>
      </c>
      <c r="B110" s="6">
        <v>200</v>
      </c>
      <c r="C110" s="6">
        <v>194.2</v>
      </c>
      <c r="D110" s="6">
        <f t="shared" si="1"/>
        <v>5.8000000000000114</v>
      </c>
      <c r="E110" s="4">
        <v>539424860</v>
      </c>
    </row>
    <row r="111" spans="1:5" x14ac:dyDescent="0.35">
      <c r="A111" s="7">
        <v>44144.917268518519</v>
      </c>
      <c r="B111" s="6">
        <v>1000</v>
      </c>
      <c r="C111" s="6">
        <v>971</v>
      </c>
      <c r="D111" s="6">
        <f t="shared" si="1"/>
        <v>29</v>
      </c>
      <c r="E111" s="4">
        <v>539429810</v>
      </c>
    </row>
    <row r="112" spans="1:5" x14ac:dyDescent="0.35">
      <c r="A112" s="7">
        <v>44145.020127314812</v>
      </c>
      <c r="B112" s="6">
        <v>200</v>
      </c>
      <c r="C112" s="6">
        <v>194.2</v>
      </c>
      <c r="D112" s="6">
        <f t="shared" si="1"/>
        <v>5.8000000000000114</v>
      </c>
      <c r="E112" s="4">
        <v>539512216</v>
      </c>
    </row>
    <row r="113" spans="1:5" x14ac:dyDescent="0.35">
      <c r="A113" s="7">
        <v>44145.187476851854</v>
      </c>
      <c r="B113" s="6">
        <v>500</v>
      </c>
      <c r="C113" s="6">
        <v>485.5</v>
      </c>
      <c r="D113" s="6">
        <f t="shared" si="1"/>
        <v>14.5</v>
      </c>
      <c r="E113" s="4">
        <v>539802052</v>
      </c>
    </row>
    <row r="114" spans="1:5" x14ac:dyDescent="0.35">
      <c r="A114" s="7">
        <v>44145.64167824074</v>
      </c>
      <c r="B114" s="6">
        <v>500</v>
      </c>
      <c r="C114" s="6">
        <v>485.5</v>
      </c>
      <c r="D114" s="6">
        <f t="shared" si="1"/>
        <v>14.5</v>
      </c>
      <c r="E114" s="4">
        <v>540211831</v>
      </c>
    </row>
    <row r="115" spans="1:5" x14ac:dyDescent="0.35">
      <c r="A115" s="7">
        <v>44145.676122685189</v>
      </c>
      <c r="B115" s="6">
        <v>200</v>
      </c>
      <c r="C115" s="6">
        <v>194.2</v>
      </c>
      <c r="D115" s="6">
        <f t="shared" si="1"/>
        <v>5.8000000000000114</v>
      </c>
      <c r="E115" s="4">
        <v>540247026</v>
      </c>
    </row>
    <row r="116" spans="1:5" x14ac:dyDescent="0.35">
      <c r="A116" s="7">
        <v>44145.770821759259</v>
      </c>
      <c r="B116" s="6">
        <v>200</v>
      </c>
      <c r="C116" s="6">
        <v>194.2</v>
      </c>
      <c r="D116" s="6">
        <f t="shared" si="1"/>
        <v>5.8000000000000114</v>
      </c>
      <c r="E116" s="4">
        <v>540341690</v>
      </c>
    </row>
    <row r="117" spans="1:5" x14ac:dyDescent="0.35">
      <c r="A117" s="7">
        <v>44145.788773148146</v>
      </c>
      <c r="B117" s="6">
        <v>1500</v>
      </c>
      <c r="C117" s="6">
        <v>1441.5</v>
      </c>
      <c r="D117" s="6">
        <f t="shared" si="1"/>
        <v>58.5</v>
      </c>
      <c r="E117" s="4">
        <v>540359714</v>
      </c>
    </row>
    <row r="118" spans="1:5" x14ac:dyDescent="0.35">
      <c r="A118" s="7">
        <v>44145.928657407407</v>
      </c>
      <c r="B118" s="6">
        <v>200</v>
      </c>
      <c r="C118" s="6">
        <v>194.2</v>
      </c>
      <c r="D118" s="6">
        <f t="shared" si="1"/>
        <v>5.8000000000000114</v>
      </c>
      <c r="E118" s="4">
        <v>540498550</v>
      </c>
    </row>
    <row r="119" spans="1:5" x14ac:dyDescent="0.35">
      <c r="A119" s="7">
        <v>44146.189745370371</v>
      </c>
      <c r="B119" s="6">
        <v>200</v>
      </c>
      <c r="C119" s="6">
        <v>194.2</v>
      </c>
      <c r="D119" s="6">
        <f t="shared" si="1"/>
        <v>5.8000000000000114</v>
      </c>
      <c r="E119" s="4">
        <v>540871486</v>
      </c>
    </row>
    <row r="120" spans="1:5" x14ac:dyDescent="0.35">
      <c r="A120" s="7">
        <v>44146.349918981483</v>
      </c>
      <c r="B120" s="6">
        <v>300</v>
      </c>
      <c r="C120" s="6">
        <v>291.3</v>
      </c>
      <c r="D120" s="6">
        <f t="shared" si="1"/>
        <v>8.6999999999999886</v>
      </c>
      <c r="E120" s="4">
        <v>540960259</v>
      </c>
    </row>
    <row r="121" spans="1:5" x14ac:dyDescent="0.35">
      <c r="A121" s="7">
        <v>44146.389618055553</v>
      </c>
      <c r="B121" s="6">
        <v>500</v>
      </c>
      <c r="C121" s="6">
        <v>485.5</v>
      </c>
      <c r="D121" s="6">
        <f t="shared" si="1"/>
        <v>14.5</v>
      </c>
      <c r="E121" s="4">
        <v>541003302</v>
      </c>
    </row>
    <row r="122" spans="1:5" x14ac:dyDescent="0.35">
      <c r="A122" s="7">
        <v>44146.510682870372</v>
      </c>
      <c r="B122" s="6">
        <v>200</v>
      </c>
      <c r="C122" s="6">
        <v>194.2</v>
      </c>
      <c r="D122" s="6">
        <f t="shared" si="1"/>
        <v>5.8000000000000114</v>
      </c>
      <c r="E122" s="4">
        <v>541107374</v>
      </c>
    </row>
    <row r="123" spans="1:5" x14ac:dyDescent="0.35">
      <c r="A123" s="7">
        <v>44146.552581018521</v>
      </c>
      <c r="B123" s="6">
        <v>500</v>
      </c>
      <c r="C123" s="6">
        <v>485.5</v>
      </c>
      <c r="D123" s="6">
        <f t="shared" si="1"/>
        <v>14.5</v>
      </c>
      <c r="E123" s="4">
        <v>541154758</v>
      </c>
    </row>
    <row r="124" spans="1:5" x14ac:dyDescent="0.35">
      <c r="A124" s="7">
        <v>44146.603437500002</v>
      </c>
      <c r="B124" s="6">
        <v>150</v>
      </c>
      <c r="C124" s="6">
        <v>145.65</v>
      </c>
      <c r="D124" s="6">
        <f t="shared" si="1"/>
        <v>4.3499999999999943</v>
      </c>
      <c r="E124" s="4">
        <v>541218775</v>
      </c>
    </row>
    <row r="125" spans="1:5" x14ac:dyDescent="0.35">
      <c r="A125" s="7">
        <v>44146.667974537035</v>
      </c>
      <c r="B125" s="6">
        <v>200</v>
      </c>
      <c r="C125" s="6">
        <v>194.2</v>
      </c>
      <c r="D125" s="6">
        <f t="shared" si="1"/>
        <v>5.8000000000000114</v>
      </c>
      <c r="E125" s="4">
        <v>541304025</v>
      </c>
    </row>
    <row r="126" spans="1:5" x14ac:dyDescent="0.35">
      <c r="A126" s="7">
        <v>44146.669432870367</v>
      </c>
      <c r="B126" s="6">
        <v>500</v>
      </c>
      <c r="C126" s="6">
        <v>485.5</v>
      </c>
      <c r="D126" s="6">
        <f t="shared" si="1"/>
        <v>14.5</v>
      </c>
      <c r="E126" s="4">
        <v>541305680</v>
      </c>
    </row>
    <row r="127" spans="1:5" x14ac:dyDescent="0.35">
      <c r="A127" s="7">
        <v>44146.741238425922</v>
      </c>
      <c r="B127" s="6">
        <v>500</v>
      </c>
      <c r="C127" s="6">
        <v>485.5</v>
      </c>
      <c r="D127" s="6">
        <f t="shared" si="1"/>
        <v>14.5</v>
      </c>
      <c r="E127" s="4">
        <v>541373089</v>
      </c>
    </row>
    <row r="128" spans="1:5" x14ac:dyDescent="0.35">
      <c r="A128" s="7">
        <v>44146.793611111112</v>
      </c>
      <c r="B128" s="6">
        <v>200</v>
      </c>
      <c r="C128" s="6">
        <v>194.2</v>
      </c>
      <c r="D128" s="6">
        <f t="shared" si="1"/>
        <v>5.8000000000000114</v>
      </c>
      <c r="E128" s="4">
        <v>541423311</v>
      </c>
    </row>
    <row r="129" spans="1:5" x14ac:dyDescent="0.35">
      <c r="A129" s="7">
        <v>44146.901562500003</v>
      </c>
      <c r="B129" s="6">
        <v>300</v>
      </c>
      <c r="C129" s="6">
        <v>291.3</v>
      </c>
      <c r="D129" s="6">
        <f t="shared" si="1"/>
        <v>8.6999999999999886</v>
      </c>
      <c r="E129" s="4">
        <v>541535353</v>
      </c>
    </row>
    <row r="130" spans="1:5" x14ac:dyDescent="0.35">
      <c r="A130" s="7">
        <v>44146.926747685182</v>
      </c>
      <c r="B130" s="6">
        <v>500</v>
      </c>
      <c r="C130" s="6">
        <v>480.5</v>
      </c>
      <c r="D130" s="6">
        <f t="shared" si="1"/>
        <v>19.5</v>
      </c>
      <c r="E130" s="4">
        <v>541551800</v>
      </c>
    </row>
    <row r="131" spans="1:5" x14ac:dyDescent="0.35">
      <c r="A131" s="7">
        <v>44146.94458333333</v>
      </c>
      <c r="B131" s="6">
        <v>200</v>
      </c>
      <c r="C131" s="6">
        <v>194.2</v>
      </c>
      <c r="D131" s="6">
        <f t="shared" si="1"/>
        <v>5.8000000000000114</v>
      </c>
      <c r="E131" s="4">
        <v>541568398</v>
      </c>
    </row>
    <row r="132" spans="1:5" x14ac:dyDescent="0.35">
      <c r="A132" s="7">
        <v>44146.950509259259</v>
      </c>
      <c r="B132" s="6">
        <v>500</v>
      </c>
      <c r="C132" s="6">
        <v>485.5</v>
      </c>
      <c r="D132" s="6">
        <f t="shared" si="1"/>
        <v>14.5</v>
      </c>
      <c r="E132" s="4">
        <v>541572333</v>
      </c>
    </row>
    <row r="133" spans="1:5" x14ac:dyDescent="0.35">
      <c r="A133" s="7">
        <v>44146.974652777775</v>
      </c>
      <c r="B133" s="6">
        <v>200</v>
      </c>
      <c r="C133" s="6">
        <v>194.2</v>
      </c>
      <c r="D133" s="6">
        <f t="shared" ref="D133:D196" si="2">B133-C133</f>
        <v>5.8000000000000114</v>
      </c>
      <c r="E133" s="4">
        <v>541586117</v>
      </c>
    </row>
    <row r="134" spans="1:5" x14ac:dyDescent="0.35">
      <c r="A134" s="7">
        <v>44147.45107638889</v>
      </c>
      <c r="B134" s="6">
        <v>300</v>
      </c>
      <c r="C134" s="6">
        <v>291.3</v>
      </c>
      <c r="D134" s="6">
        <f t="shared" si="2"/>
        <v>8.6999999999999886</v>
      </c>
      <c r="E134" s="4">
        <v>542108847</v>
      </c>
    </row>
    <row r="135" spans="1:5" x14ac:dyDescent="0.35">
      <c r="A135" s="7">
        <v>44147.520277777781</v>
      </c>
      <c r="B135" s="6">
        <v>500</v>
      </c>
      <c r="C135" s="6">
        <v>485.5</v>
      </c>
      <c r="D135" s="6">
        <f t="shared" si="2"/>
        <v>14.5</v>
      </c>
      <c r="E135" s="4">
        <v>542167462</v>
      </c>
    </row>
    <row r="136" spans="1:5" x14ac:dyDescent="0.35">
      <c r="A136" s="7">
        <v>44147.61990740741</v>
      </c>
      <c r="B136" s="6">
        <v>169</v>
      </c>
      <c r="C136" s="6">
        <v>164.1</v>
      </c>
      <c r="D136" s="6">
        <f t="shared" si="2"/>
        <v>4.9000000000000057</v>
      </c>
      <c r="E136" s="4">
        <v>542291534</v>
      </c>
    </row>
    <row r="137" spans="1:5" x14ac:dyDescent="0.35">
      <c r="A137" s="7">
        <v>44147.738333333335</v>
      </c>
      <c r="B137" s="6">
        <v>1000</v>
      </c>
      <c r="C137" s="6">
        <v>971</v>
      </c>
      <c r="D137" s="6">
        <f t="shared" si="2"/>
        <v>29</v>
      </c>
      <c r="E137" s="4">
        <v>542422896</v>
      </c>
    </row>
    <row r="138" spans="1:5" x14ac:dyDescent="0.35">
      <c r="A138" s="7">
        <v>44147.773252314815</v>
      </c>
      <c r="B138" s="6">
        <v>200</v>
      </c>
      <c r="C138" s="6">
        <v>194.2</v>
      </c>
      <c r="D138" s="6">
        <f t="shared" si="2"/>
        <v>5.8000000000000114</v>
      </c>
      <c r="E138" s="4">
        <v>542457753</v>
      </c>
    </row>
    <row r="139" spans="1:5" x14ac:dyDescent="0.35">
      <c r="A139" s="7">
        <v>44147.866851851853</v>
      </c>
      <c r="B139" s="6">
        <v>1000</v>
      </c>
      <c r="C139" s="6">
        <v>971</v>
      </c>
      <c r="D139" s="6">
        <f t="shared" si="2"/>
        <v>29</v>
      </c>
      <c r="E139" s="4">
        <v>542557823</v>
      </c>
    </row>
    <row r="140" spans="1:5" x14ac:dyDescent="0.35">
      <c r="A140" s="7">
        <v>44147.874363425923</v>
      </c>
      <c r="B140" s="6">
        <v>200</v>
      </c>
      <c r="C140" s="6">
        <v>194.2</v>
      </c>
      <c r="D140" s="6">
        <f t="shared" si="2"/>
        <v>5.8000000000000114</v>
      </c>
      <c r="E140" s="4">
        <v>542567898</v>
      </c>
    </row>
    <row r="141" spans="1:5" x14ac:dyDescent="0.35">
      <c r="A141" s="7">
        <v>44148.36986111111</v>
      </c>
      <c r="B141" s="6">
        <v>200</v>
      </c>
      <c r="C141" s="6">
        <v>194.2</v>
      </c>
      <c r="D141" s="6">
        <f t="shared" si="2"/>
        <v>5.8000000000000114</v>
      </c>
      <c r="E141" s="4">
        <v>543064061</v>
      </c>
    </row>
    <row r="142" spans="1:5" x14ac:dyDescent="0.35">
      <c r="A142" s="7">
        <v>44148.510497685187</v>
      </c>
      <c r="B142" s="6">
        <v>1000</v>
      </c>
      <c r="C142" s="6">
        <v>971</v>
      </c>
      <c r="D142" s="6">
        <f t="shared" si="2"/>
        <v>29</v>
      </c>
      <c r="E142" s="4">
        <v>543188582</v>
      </c>
    </row>
    <row r="143" spans="1:5" x14ac:dyDescent="0.35">
      <c r="A143" s="7">
        <v>44148.53396990741</v>
      </c>
      <c r="B143" s="6">
        <v>500</v>
      </c>
      <c r="C143" s="6">
        <v>485.5</v>
      </c>
      <c r="D143" s="6">
        <f t="shared" si="2"/>
        <v>14.5</v>
      </c>
      <c r="E143" s="4">
        <v>543213587</v>
      </c>
    </row>
    <row r="144" spans="1:5" x14ac:dyDescent="0.35">
      <c r="A144" s="7">
        <v>44148.543240740742</v>
      </c>
      <c r="B144" s="6">
        <v>500</v>
      </c>
      <c r="C144" s="6">
        <v>485.5</v>
      </c>
      <c r="D144" s="6">
        <f t="shared" si="2"/>
        <v>14.5</v>
      </c>
      <c r="E144" s="4">
        <v>543223600</v>
      </c>
    </row>
    <row r="145" spans="1:5" x14ac:dyDescent="0.35">
      <c r="A145" s="7">
        <v>44148.582430555558</v>
      </c>
      <c r="B145" s="6">
        <v>250</v>
      </c>
      <c r="C145" s="6">
        <v>242.75</v>
      </c>
      <c r="D145" s="6">
        <f t="shared" si="2"/>
        <v>7.25</v>
      </c>
      <c r="E145" s="4">
        <v>543268563</v>
      </c>
    </row>
    <row r="146" spans="1:5" x14ac:dyDescent="0.35">
      <c r="A146" s="7">
        <v>44148.590590277781</v>
      </c>
      <c r="B146" s="6">
        <v>350</v>
      </c>
      <c r="C146" s="6">
        <v>339.85</v>
      </c>
      <c r="D146" s="6">
        <f t="shared" si="2"/>
        <v>10.149999999999977</v>
      </c>
      <c r="E146" s="4">
        <v>543278469</v>
      </c>
    </row>
    <row r="147" spans="1:5" x14ac:dyDescent="0.35">
      <c r="A147" s="7">
        <v>44148.59165509259</v>
      </c>
      <c r="B147" s="6">
        <v>500</v>
      </c>
      <c r="C147" s="6">
        <v>485.5</v>
      </c>
      <c r="D147" s="6">
        <f t="shared" si="2"/>
        <v>14.5</v>
      </c>
      <c r="E147" s="4">
        <v>543279411</v>
      </c>
    </row>
    <row r="148" spans="1:5" x14ac:dyDescent="0.35">
      <c r="A148" s="7">
        <v>44148.601759259262</v>
      </c>
      <c r="B148" s="6">
        <v>200</v>
      </c>
      <c r="C148" s="6">
        <v>194.2</v>
      </c>
      <c r="D148" s="6">
        <f t="shared" si="2"/>
        <v>5.8000000000000114</v>
      </c>
      <c r="E148" s="4">
        <v>543293530</v>
      </c>
    </row>
    <row r="149" spans="1:5" x14ac:dyDescent="0.35">
      <c r="A149" s="7">
        <v>44148.60833333333</v>
      </c>
      <c r="B149" s="6">
        <v>500</v>
      </c>
      <c r="C149" s="6">
        <v>485.5</v>
      </c>
      <c r="D149" s="6">
        <f t="shared" si="2"/>
        <v>14.5</v>
      </c>
      <c r="E149" s="4">
        <v>543305086</v>
      </c>
    </row>
    <row r="150" spans="1:5" x14ac:dyDescent="0.35">
      <c r="A150" s="7">
        <v>44148.662245370368</v>
      </c>
      <c r="B150" s="6">
        <v>1500</v>
      </c>
      <c r="C150" s="6">
        <v>1456.5</v>
      </c>
      <c r="D150" s="6">
        <f t="shared" si="2"/>
        <v>43.5</v>
      </c>
      <c r="E150" s="4">
        <v>543388285</v>
      </c>
    </row>
    <row r="151" spans="1:5" x14ac:dyDescent="0.35">
      <c r="A151" s="7">
        <v>44148.693437499998</v>
      </c>
      <c r="B151" s="6">
        <v>1800</v>
      </c>
      <c r="C151" s="6">
        <v>1747.8</v>
      </c>
      <c r="D151" s="6">
        <f t="shared" si="2"/>
        <v>52.200000000000045</v>
      </c>
      <c r="E151" s="4">
        <v>543432935</v>
      </c>
    </row>
    <row r="152" spans="1:5" x14ac:dyDescent="0.35">
      <c r="A152" s="7">
        <v>44148.742199074077</v>
      </c>
      <c r="B152" s="6">
        <v>100</v>
      </c>
      <c r="C152" s="6">
        <v>96.1</v>
      </c>
      <c r="D152" s="6">
        <f t="shared" si="2"/>
        <v>3.9000000000000057</v>
      </c>
      <c r="E152" s="4">
        <v>543498111</v>
      </c>
    </row>
    <row r="153" spans="1:5" x14ac:dyDescent="0.35">
      <c r="A153" s="7">
        <v>44148.798576388886</v>
      </c>
      <c r="B153" s="6">
        <v>100</v>
      </c>
      <c r="C153" s="6">
        <v>96.1</v>
      </c>
      <c r="D153" s="6">
        <f t="shared" si="2"/>
        <v>3.9000000000000057</v>
      </c>
      <c r="E153" s="4">
        <v>543568796</v>
      </c>
    </row>
    <row r="154" spans="1:5" x14ac:dyDescent="0.35">
      <c r="A154" s="7">
        <v>44148.848900462966</v>
      </c>
      <c r="B154" s="6">
        <v>200</v>
      </c>
      <c r="C154" s="6">
        <v>194.2</v>
      </c>
      <c r="D154" s="6">
        <f t="shared" si="2"/>
        <v>5.8000000000000114</v>
      </c>
      <c r="E154" s="4">
        <v>543624065</v>
      </c>
    </row>
    <row r="155" spans="1:5" x14ac:dyDescent="0.35">
      <c r="A155" s="7">
        <v>44148.849224537036</v>
      </c>
      <c r="B155" s="6">
        <v>300</v>
      </c>
      <c r="C155" s="6">
        <v>291.3</v>
      </c>
      <c r="D155" s="6">
        <f t="shared" si="2"/>
        <v>8.6999999999999886</v>
      </c>
      <c r="E155" s="4">
        <v>543624516</v>
      </c>
    </row>
    <row r="156" spans="1:5" x14ac:dyDescent="0.35">
      <c r="A156" s="7">
        <v>44148.938159722224</v>
      </c>
      <c r="B156" s="6">
        <v>3000</v>
      </c>
      <c r="C156" s="6">
        <v>2913</v>
      </c>
      <c r="D156" s="6">
        <f t="shared" si="2"/>
        <v>87</v>
      </c>
      <c r="E156" s="4">
        <v>543717322</v>
      </c>
    </row>
    <row r="157" spans="1:5" x14ac:dyDescent="0.35">
      <c r="A157" s="7">
        <v>44148.968634259261</v>
      </c>
      <c r="B157" s="6">
        <v>500</v>
      </c>
      <c r="C157" s="6">
        <v>485.5</v>
      </c>
      <c r="D157" s="6">
        <f t="shared" si="2"/>
        <v>14.5</v>
      </c>
      <c r="E157" s="4">
        <v>543738146</v>
      </c>
    </row>
    <row r="158" spans="1:5" x14ac:dyDescent="0.35">
      <c r="A158" s="7">
        <v>44148.977824074071</v>
      </c>
      <c r="B158" s="6">
        <v>200</v>
      </c>
      <c r="C158" s="6">
        <v>194.2</v>
      </c>
      <c r="D158" s="6">
        <f t="shared" si="2"/>
        <v>5.8000000000000114</v>
      </c>
      <c r="E158" s="4">
        <v>543743347</v>
      </c>
    </row>
    <row r="159" spans="1:5" x14ac:dyDescent="0.35">
      <c r="A159" s="7">
        <v>44149.724710648145</v>
      </c>
      <c r="B159" s="6">
        <v>200</v>
      </c>
      <c r="C159" s="6">
        <v>194.2</v>
      </c>
      <c r="D159" s="6">
        <f t="shared" si="2"/>
        <v>5.8000000000000114</v>
      </c>
      <c r="E159" s="4">
        <v>544503764</v>
      </c>
    </row>
    <row r="160" spans="1:5" x14ac:dyDescent="0.35">
      <c r="A160" s="7">
        <v>44149.909351851849</v>
      </c>
      <c r="B160" s="6">
        <v>100</v>
      </c>
      <c r="C160" s="6">
        <v>96.1</v>
      </c>
      <c r="D160" s="6">
        <f t="shared" si="2"/>
        <v>3.9000000000000057</v>
      </c>
      <c r="E160" s="4">
        <v>544685941</v>
      </c>
    </row>
    <row r="161" spans="1:5" x14ac:dyDescent="0.35">
      <c r="A161" s="7">
        <v>44149.999247685184</v>
      </c>
      <c r="B161" s="6">
        <v>200</v>
      </c>
      <c r="C161" s="6">
        <v>194.2</v>
      </c>
      <c r="D161" s="6">
        <f t="shared" si="2"/>
        <v>5.8000000000000114</v>
      </c>
      <c r="E161" s="4">
        <v>544738179</v>
      </c>
    </row>
    <row r="162" spans="1:5" x14ac:dyDescent="0.35">
      <c r="A162" s="7">
        <v>44150.137465277781</v>
      </c>
      <c r="B162" s="6">
        <v>6000</v>
      </c>
      <c r="C162" s="6">
        <v>5826</v>
      </c>
      <c r="D162" s="6">
        <f t="shared" si="2"/>
        <v>174</v>
      </c>
      <c r="E162" s="4">
        <v>544952276</v>
      </c>
    </row>
    <row r="163" spans="1:5" x14ac:dyDescent="0.35">
      <c r="A163" s="7">
        <v>44150.448252314818</v>
      </c>
      <c r="B163" s="6">
        <v>500</v>
      </c>
      <c r="C163" s="6">
        <v>485.5</v>
      </c>
      <c r="D163" s="6">
        <f t="shared" si="2"/>
        <v>14.5</v>
      </c>
      <c r="E163" s="4">
        <v>545177659</v>
      </c>
    </row>
    <row r="164" spans="1:5" x14ac:dyDescent="0.35">
      <c r="A164" s="7">
        <v>44150.502939814818</v>
      </c>
      <c r="B164" s="6">
        <v>2000</v>
      </c>
      <c r="C164" s="6">
        <v>1942</v>
      </c>
      <c r="D164" s="6">
        <f t="shared" si="2"/>
        <v>58</v>
      </c>
      <c r="E164" s="4">
        <v>545220920</v>
      </c>
    </row>
    <row r="165" spans="1:5" x14ac:dyDescent="0.35">
      <c r="A165" s="7">
        <v>44150.640474537038</v>
      </c>
      <c r="B165" s="6">
        <v>1000</v>
      </c>
      <c r="C165" s="6">
        <v>971</v>
      </c>
      <c r="D165" s="6">
        <f t="shared" si="2"/>
        <v>29</v>
      </c>
      <c r="E165" s="4">
        <v>545373656</v>
      </c>
    </row>
    <row r="166" spans="1:5" x14ac:dyDescent="0.35">
      <c r="A166" s="7">
        <v>44150.657337962963</v>
      </c>
      <c r="B166" s="6">
        <v>1500</v>
      </c>
      <c r="C166" s="6">
        <v>1456.5</v>
      </c>
      <c r="D166" s="6">
        <f t="shared" si="2"/>
        <v>43.5</v>
      </c>
      <c r="E166" s="4">
        <v>545390174</v>
      </c>
    </row>
    <row r="167" spans="1:5" x14ac:dyDescent="0.35">
      <c r="A167" s="7">
        <v>44150.790717592594</v>
      </c>
      <c r="B167" s="6">
        <v>10</v>
      </c>
      <c r="C167" s="6">
        <v>6.1</v>
      </c>
      <c r="D167" s="6">
        <f t="shared" si="2"/>
        <v>3.9000000000000004</v>
      </c>
      <c r="E167" s="4">
        <v>545515981</v>
      </c>
    </row>
    <row r="168" spans="1:5" x14ac:dyDescent="0.35">
      <c r="A168" s="7">
        <v>44150.798993055556</v>
      </c>
      <c r="B168" s="6">
        <v>300</v>
      </c>
      <c r="C168" s="6">
        <v>291.3</v>
      </c>
      <c r="D168" s="6">
        <f t="shared" si="2"/>
        <v>8.6999999999999886</v>
      </c>
      <c r="E168" s="4">
        <v>545523249</v>
      </c>
    </row>
    <row r="169" spans="1:5" x14ac:dyDescent="0.35">
      <c r="A169" s="7">
        <v>44150.923402777778</v>
      </c>
      <c r="B169" s="6">
        <v>300</v>
      </c>
      <c r="C169" s="6">
        <v>291.3</v>
      </c>
      <c r="D169" s="6">
        <f t="shared" si="2"/>
        <v>8.6999999999999886</v>
      </c>
      <c r="E169" s="4">
        <v>545635159</v>
      </c>
    </row>
    <row r="170" spans="1:5" x14ac:dyDescent="0.35">
      <c r="A170" s="7">
        <v>44151.100474537037</v>
      </c>
      <c r="B170" s="6">
        <v>200</v>
      </c>
      <c r="C170" s="6">
        <v>194.2</v>
      </c>
      <c r="D170" s="6">
        <f t="shared" si="2"/>
        <v>5.8000000000000114</v>
      </c>
      <c r="E170" s="4">
        <v>545818268</v>
      </c>
    </row>
    <row r="171" spans="1:5" x14ac:dyDescent="0.35">
      <c r="A171" s="7">
        <v>44151.465011574073</v>
      </c>
      <c r="B171" s="6">
        <v>200</v>
      </c>
      <c r="C171" s="6">
        <v>194.2</v>
      </c>
      <c r="D171" s="6">
        <f t="shared" si="2"/>
        <v>5.8000000000000114</v>
      </c>
      <c r="E171" s="4">
        <v>546095796</v>
      </c>
    </row>
    <row r="172" spans="1:5" x14ac:dyDescent="0.35">
      <c r="A172" s="7">
        <v>44151.59375</v>
      </c>
      <c r="B172" s="6">
        <v>500</v>
      </c>
      <c r="C172" s="6">
        <v>485.5</v>
      </c>
      <c r="D172" s="6">
        <f t="shared" si="2"/>
        <v>14.5</v>
      </c>
      <c r="E172" s="4">
        <v>546219929</v>
      </c>
    </row>
    <row r="173" spans="1:5" x14ac:dyDescent="0.35">
      <c r="A173" s="7">
        <v>44151.615682870368</v>
      </c>
      <c r="B173" s="6">
        <v>200</v>
      </c>
      <c r="C173" s="6">
        <v>194.2</v>
      </c>
      <c r="D173" s="6">
        <f t="shared" si="2"/>
        <v>5.8000000000000114</v>
      </c>
      <c r="E173" s="4">
        <v>546251486</v>
      </c>
    </row>
    <row r="174" spans="1:5" x14ac:dyDescent="0.35">
      <c r="A174" s="7">
        <v>44151.692662037036</v>
      </c>
      <c r="B174" s="6">
        <v>300</v>
      </c>
      <c r="C174" s="6">
        <v>291.3</v>
      </c>
      <c r="D174" s="6">
        <f t="shared" si="2"/>
        <v>8.6999999999999886</v>
      </c>
      <c r="E174" s="4">
        <v>546332920</v>
      </c>
    </row>
    <row r="175" spans="1:5" x14ac:dyDescent="0.35">
      <c r="A175" s="7">
        <v>44151.737905092596</v>
      </c>
      <c r="B175" s="6">
        <v>500</v>
      </c>
      <c r="C175" s="6">
        <v>485.5</v>
      </c>
      <c r="D175" s="6">
        <f t="shared" si="2"/>
        <v>14.5</v>
      </c>
      <c r="E175" s="4">
        <v>546370257</v>
      </c>
    </row>
    <row r="176" spans="1:5" x14ac:dyDescent="0.35">
      <c r="A176" s="7">
        <v>44151.739120370374</v>
      </c>
      <c r="B176" s="6">
        <v>1000</v>
      </c>
      <c r="C176" s="6">
        <v>971</v>
      </c>
      <c r="D176" s="6">
        <f t="shared" si="2"/>
        <v>29</v>
      </c>
      <c r="E176" s="4">
        <v>546371223</v>
      </c>
    </row>
    <row r="177" spans="1:5" x14ac:dyDescent="0.35">
      <c r="A177" s="7">
        <v>44151.755069444444</v>
      </c>
      <c r="B177" s="6">
        <v>100</v>
      </c>
      <c r="C177" s="6">
        <v>96.1</v>
      </c>
      <c r="D177" s="6">
        <f t="shared" si="2"/>
        <v>3.9000000000000057</v>
      </c>
      <c r="E177" s="4">
        <v>546385443</v>
      </c>
    </row>
    <row r="178" spans="1:5" x14ac:dyDescent="0.35">
      <c r="A178" s="7">
        <v>44151.780185185184</v>
      </c>
      <c r="B178" s="6">
        <v>1000</v>
      </c>
      <c r="C178" s="6">
        <v>971</v>
      </c>
      <c r="D178" s="6">
        <f t="shared" si="2"/>
        <v>29</v>
      </c>
      <c r="E178" s="4">
        <v>546407577</v>
      </c>
    </row>
    <row r="179" spans="1:5" x14ac:dyDescent="0.35">
      <c r="A179" s="7">
        <v>44151.805081018516</v>
      </c>
      <c r="B179" s="6">
        <v>100</v>
      </c>
      <c r="C179" s="6">
        <v>96.1</v>
      </c>
      <c r="D179" s="6">
        <f t="shared" si="2"/>
        <v>3.9000000000000057</v>
      </c>
      <c r="E179" s="4">
        <v>546429164</v>
      </c>
    </row>
    <row r="180" spans="1:5" x14ac:dyDescent="0.35">
      <c r="A180" s="7">
        <v>44151.811516203707</v>
      </c>
      <c r="B180" s="6">
        <v>1000</v>
      </c>
      <c r="C180" s="6">
        <v>961</v>
      </c>
      <c r="D180" s="6">
        <f t="shared" si="2"/>
        <v>39</v>
      </c>
      <c r="E180" s="4">
        <v>546434846</v>
      </c>
    </row>
    <row r="181" spans="1:5" x14ac:dyDescent="0.35">
      <c r="A181" s="7">
        <v>44151.814988425926</v>
      </c>
      <c r="B181" s="6">
        <v>200</v>
      </c>
      <c r="C181" s="6">
        <v>194.2</v>
      </c>
      <c r="D181" s="6">
        <f t="shared" si="2"/>
        <v>5.8000000000000114</v>
      </c>
      <c r="E181" s="4">
        <v>546437827</v>
      </c>
    </row>
    <row r="182" spans="1:5" x14ac:dyDescent="0.35">
      <c r="A182" s="7">
        <v>44151.870162037034</v>
      </c>
      <c r="B182" s="6">
        <v>500</v>
      </c>
      <c r="C182" s="6">
        <v>485.5</v>
      </c>
      <c r="D182" s="6">
        <f t="shared" si="2"/>
        <v>14.5</v>
      </c>
      <c r="E182" s="4">
        <v>546498026</v>
      </c>
    </row>
    <row r="183" spans="1:5" x14ac:dyDescent="0.35">
      <c r="A183" s="7">
        <v>44151.88962962963</v>
      </c>
      <c r="B183" s="6">
        <v>200</v>
      </c>
      <c r="C183" s="6">
        <v>194.2</v>
      </c>
      <c r="D183" s="6">
        <f t="shared" si="2"/>
        <v>5.8000000000000114</v>
      </c>
      <c r="E183" s="4">
        <v>546514976</v>
      </c>
    </row>
    <row r="184" spans="1:5" x14ac:dyDescent="0.35">
      <c r="A184" s="7">
        <v>44151.959270833337</v>
      </c>
      <c r="B184" s="6">
        <v>5000</v>
      </c>
      <c r="C184" s="6">
        <v>4855</v>
      </c>
      <c r="D184" s="6">
        <f t="shared" si="2"/>
        <v>145</v>
      </c>
      <c r="E184" s="4">
        <v>546564796</v>
      </c>
    </row>
    <row r="185" spans="1:5" x14ac:dyDescent="0.35">
      <c r="A185" s="7">
        <v>44152.051203703704</v>
      </c>
      <c r="B185" s="6">
        <v>500</v>
      </c>
      <c r="C185" s="6">
        <v>485.5</v>
      </c>
      <c r="D185" s="6">
        <f t="shared" si="2"/>
        <v>14.5</v>
      </c>
      <c r="E185" s="4">
        <v>546677522</v>
      </c>
    </row>
    <row r="186" spans="1:5" x14ac:dyDescent="0.35">
      <c r="A186" s="7">
        <v>44152.418506944443</v>
      </c>
      <c r="B186" s="6">
        <v>200</v>
      </c>
      <c r="C186" s="6">
        <v>194.2</v>
      </c>
      <c r="D186" s="6">
        <f t="shared" si="2"/>
        <v>5.8000000000000114</v>
      </c>
      <c r="E186" s="4">
        <v>547024373</v>
      </c>
    </row>
    <row r="187" spans="1:5" x14ac:dyDescent="0.35">
      <c r="A187" s="7">
        <v>44152.432268518518</v>
      </c>
      <c r="B187" s="6">
        <v>200</v>
      </c>
      <c r="C187" s="6">
        <v>194.2</v>
      </c>
      <c r="D187" s="6">
        <f t="shared" si="2"/>
        <v>5.8000000000000114</v>
      </c>
      <c r="E187" s="4">
        <v>547036040</v>
      </c>
    </row>
    <row r="188" spans="1:5" x14ac:dyDescent="0.35">
      <c r="A188" s="7">
        <v>44152.435439814813</v>
      </c>
      <c r="B188" s="6">
        <v>200</v>
      </c>
      <c r="C188" s="6">
        <v>194.2</v>
      </c>
      <c r="D188" s="6">
        <f t="shared" si="2"/>
        <v>5.8000000000000114</v>
      </c>
      <c r="E188" s="4">
        <v>547038190</v>
      </c>
    </row>
    <row r="189" spans="1:5" x14ac:dyDescent="0.35">
      <c r="A189" s="7">
        <v>44152.548368055555</v>
      </c>
      <c r="B189" s="6">
        <v>3000</v>
      </c>
      <c r="C189" s="6">
        <v>2913</v>
      </c>
      <c r="D189" s="6">
        <f t="shared" si="2"/>
        <v>87</v>
      </c>
      <c r="E189" s="4">
        <v>547130721</v>
      </c>
    </row>
    <row r="190" spans="1:5" x14ac:dyDescent="0.35">
      <c r="A190" s="7">
        <v>44152.809328703705</v>
      </c>
      <c r="B190" s="6">
        <v>200</v>
      </c>
      <c r="C190" s="6">
        <v>194.2</v>
      </c>
      <c r="D190" s="6">
        <f t="shared" si="2"/>
        <v>5.8000000000000114</v>
      </c>
      <c r="E190" s="4">
        <v>547355968</v>
      </c>
    </row>
    <row r="191" spans="1:5" x14ac:dyDescent="0.35">
      <c r="A191" s="7">
        <v>44152.856863425928</v>
      </c>
      <c r="B191" s="6">
        <v>200</v>
      </c>
      <c r="C191" s="6">
        <v>194.2</v>
      </c>
      <c r="D191" s="6">
        <f t="shared" si="2"/>
        <v>5.8000000000000114</v>
      </c>
      <c r="E191" s="4">
        <v>547397630</v>
      </c>
    </row>
    <row r="192" spans="1:5" x14ac:dyDescent="0.35">
      <c r="A192" s="7">
        <v>44152.934270833335</v>
      </c>
      <c r="B192" s="6">
        <v>20000</v>
      </c>
      <c r="C192" s="6">
        <v>19420</v>
      </c>
      <c r="D192" s="6">
        <f t="shared" si="2"/>
        <v>580</v>
      </c>
      <c r="E192" s="4">
        <v>547456947</v>
      </c>
    </row>
    <row r="193" spans="1:5" x14ac:dyDescent="0.35">
      <c r="A193" s="7">
        <v>44152.94326388889</v>
      </c>
      <c r="B193" s="6">
        <v>1000</v>
      </c>
      <c r="C193" s="6">
        <v>971</v>
      </c>
      <c r="D193" s="6">
        <f t="shared" si="2"/>
        <v>29</v>
      </c>
      <c r="E193" s="4">
        <v>547462315</v>
      </c>
    </row>
    <row r="194" spans="1:5" x14ac:dyDescent="0.35">
      <c r="A194" s="7">
        <v>44152.94363425926</v>
      </c>
      <c r="B194" s="6">
        <v>200</v>
      </c>
      <c r="C194" s="6">
        <v>194.2</v>
      </c>
      <c r="D194" s="6">
        <f t="shared" si="2"/>
        <v>5.8000000000000114</v>
      </c>
      <c r="E194" s="4">
        <v>547462507</v>
      </c>
    </row>
    <row r="195" spans="1:5" x14ac:dyDescent="0.35">
      <c r="A195" s="7">
        <v>44153.022835648146</v>
      </c>
      <c r="B195" s="6">
        <v>100</v>
      </c>
      <c r="C195" s="6">
        <v>96.1</v>
      </c>
      <c r="D195" s="6">
        <f t="shared" si="2"/>
        <v>3.9000000000000057</v>
      </c>
      <c r="E195" s="4">
        <v>547531499</v>
      </c>
    </row>
    <row r="196" spans="1:5" x14ac:dyDescent="0.35">
      <c r="A196" s="7">
        <v>44153.545624999999</v>
      </c>
      <c r="B196" s="6">
        <v>100</v>
      </c>
      <c r="C196" s="6">
        <v>96.1</v>
      </c>
      <c r="D196" s="6">
        <f t="shared" si="2"/>
        <v>3.9000000000000057</v>
      </c>
      <c r="E196" s="4">
        <v>548087645</v>
      </c>
    </row>
    <row r="197" spans="1:5" x14ac:dyDescent="0.35">
      <c r="A197" s="7">
        <v>44153.562002314815</v>
      </c>
      <c r="B197" s="6">
        <v>50</v>
      </c>
      <c r="C197" s="6">
        <v>46.1</v>
      </c>
      <c r="D197" s="6">
        <f t="shared" ref="D197:D260" si="3">B197-C197</f>
        <v>3.8999999999999986</v>
      </c>
      <c r="E197" s="4">
        <v>548105532</v>
      </c>
    </row>
    <row r="198" spans="1:5" x14ac:dyDescent="0.35">
      <c r="A198" s="7">
        <v>44153.575613425928</v>
      </c>
      <c r="B198" s="6">
        <v>500</v>
      </c>
      <c r="C198" s="6">
        <v>485.5</v>
      </c>
      <c r="D198" s="6">
        <f t="shared" si="3"/>
        <v>14.5</v>
      </c>
      <c r="E198" s="4">
        <v>548119168</v>
      </c>
    </row>
    <row r="199" spans="1:5" x14ac:dyDescent="0.35">
      <c r="A199" s="7">
        <v>44153.600648148145</v>
      </c>
      <c r="B199" s="6">
        <v>200</v>
      </c>
      <c r="C199" s="6">
        <v>194.2</v>
      </c>
      <c r="D199" s="6">
        <f t="shared" si="3"/>
        <v>5.8000000000000114</v>
      </c>
      <c r="E199" s="4">
        <v>548145875</v>
      </c>
    </row>
    <row r="200" spans="1:5" x14ac:dyDescent="0.35">
      <c r="A200" s="7">
        <v>44153.659490740742</v>
      </c>
      <c r="B200" s="6">
        <v>200</v>
      </c>
      <c r="C200" s="6">
        <v>194.2</v>
      </c>
      <c r="D200" s="6">
        <f t="shared" si="3"/>
        <v>5.8000000000000114</v>
      </c>
      <c r="E200" s="4">
        <v>548216261</v>
      </c>
    </row>
    <row r="201" spans="1:5" x14ac:dyDescent="0.35">
      <c r="A201" s="7">
        <v>44153.795636574076</v>
      </c>
      <c r="B201" s="6">
        <v>500</v>
      </c>
      <c r="C201" s="6">
        <v>485.5</v>
      </c>
      <c r="D201" s="6">
        <f t="shared" si="3"/>
        <v>14.5</v>
      </c>
      <c r="E201" s="4">
        <v>548340626</v>
      </c>
    </row>
    <row r="202" spans="1:5" x14ac:dyDescent="0.35">
      <c r="A202" s="7">
        <v>44153.856064814812</v>
      </c>
      <c r="B202" s="6">
        <v>200</v>
      </c>
      <c r="C202" s="6">
        <v>194.2</v>
      </c>
      <c r="D202" s="6">
        <f t="shared" si="3"/>
        <v>5.8000000000000114</v>
      </c>
      <c r="E202" s="4">
        <v>548396584</v>
      </c>
    </row>
    <row r="203" spans="1:5" x14ac:dyDescent="0.35">
      <c r="A203" s="7">
        <v>44153.923101851855</v>
      </c>
      <c r="B203" s="6">
        <v>100</v>
      </c>
      <c r="C203" s="6">
        <v>96.1</v>
      </c>
      <c r="D203" s="6">
        <f t="shared" si="3"/>
        <v>3.9000000000000057</v>
      </c>
      <c r="E203" s="4">
        <v>548454217</v>
      </c>
    </row>
    <row r="204" spans="1:5" x14ac:dyDescent="0.35">
      <c r="A204" s="7">
        <v>44154.472500000003</v>
      </c>
      <c r="B204" s="6">
        <v>5000</v>
      </c>
      <c r="C204" s="6">
        <v>4855</v>
      </c>
      <c r="D204" s="6">
        <f t="shared" si="3"/>
        <v>145</v>
      </c>
      <c r="E204" s="4">
        <v>549008604</v>
      </c>
    </row>
    <row r="205" spans="1:5" x14ac:dyDescent="0.35">
      <c r="A205" s="7">
        <v>44154.474004629628</v>
      </c>
      <c r="B205" s="6">
        <v>2000</v>
      </c>
      <c r="C205" s="6">
        <v>1942</v>
      </c>
      <c r="D205" s="6">
        <f t="shared" si="3"/>
        <v>58</v>
      </c>
      <c r="E205" s="4">
        <v>549009623</v>
      </c>
    </row>
    <row r="206" spans="1:5" x14ac:dyDescent="0.35">
      <c r="A206" s="7">
        <v>44154.474259259259</v>
      </c>
      <c r="B206" s="6">
        <v>300</v>
      </c>
      <c r="C206" s="6">
        <v>291.3</v>
      </c>
      <c r="D206" s="6">
        <f t="shared" si="3"/>
        <v>8.6999999999999886</v>
      </c>
      <c r="E206" s="4">
        <v>549009728</v>
      </c>
    </row>
    <row r="207" spans="1:5" x14ac:dyDescent="0.35">
      <c r="A207" s="7">
        <v>44154.47997685185</v>
      </c>
      <c r="B207" s="6">
        <v>200</v>
      </c>
      <c r="C207" s="6">
        <v>194.2</v>
      </c>
      <c r="D207" s="6">
        <f t="shared" si="3"/>
        <v>5.8000000000000114</v>
      </c>
      <c r="E207" s="4">
        <v>549013553</v>
      </c>
    </row>
    <row r="208" spans="1:5" x14ac:dyDescent="0.35">
      <c r="A208" s="7">
        <v>44154.486481481479</v>
      </c>
      <c r="B208" s="6">
        <v>500</v>
      </c>
      <c r="C208" s="6">
        <v>485.5</v>
      </c>
      <c r="D208" s="6">
        <f t="shared" si="3"/>
        <v>14.5</v>
      </c>
      <c r="E208" s="4">
        <v>549018039</v>
      </c>
    </row>
    <row r="209" spans="1:5" x14ac:dyDescent="0.35">
      <c r="A209" s="7">
        <v>44154.49324074074</v>
      </c>
      <c r="B209" s="6">
        <v>800</v>
      </c>
      <c r="C209" s="6">
        <v>776.8</v>
      </c>
      <c r="D209" s="6">
        <f t="shared" si="3"/>
        <v>23.200000000000045</v>
      </c>
      <c r="E209" s="4">
        <v>549019613</v>
      </c>
    </row>
    <row r="210" spans="1:5" x14ac:dyDescent="0.35">
      <c r="A210" s="7">
        <v>44154.494571759256</v>
      </c>
      <c r="B210" s="6">
        <v>1000</v>
      </c>
      <c r="C210" s="6">
        <v>971</v>
      </c>
      <c r="D210" s="6">
        <f t="shared" si="3"/>
        <v>29</v>
      </c>
      <c r="E210" s="4">
        <v>549023553</v>
      </c>
    </row>
    <row r="211" spans="1:5" x14ac:dyDescent="0.35">
      <c r="A211" s="7">
        <v>44154.497719907406</v>
      </c>
      <c r="B211" s="6">
        <v>200</v>
      </c>
      <c r="C211" s="6">
        <v>194.2</v>
      </c>
      <c r="D211" s="6">
        <f t="shared" si="3"/>
        <v>5.8000000000000114</v>
      </c>
      <c r="E211" s="4">
        <v>549025849</v>
      </c>
    </row>
    <row r="212" spans="1:5" x14ac:dyDescent="0.35">
      <c r="A212" s="7">
        <v>44154.518009259256</v>
      </c>
      <c r="B212" s="6">
        <v>5000</v>
      </c>
      <c r="C212" s="6">
        <v>4855</v>
      </c>
      <c r="D212" s="6">
        <f t="shared" si="3"/>
        <v>145</v>
      </c>
      <c r="E212" s="4">
        <v>549043562</v>
      </c>
    </row>
    <row r="213" spans="1:5" x14ac:dyDescent="0.35">
      <c r="A213" s="7">
        <v>44154.521805555552</v>
      </c>
      <c r="B213" s="6">
        <v>500</v>
      </c>
      <c r="C213" s="6">
        <v>485.5</v>
      </c>
      <c r="D213" s="6">
        <f t="shared" si="3"/>
        <v>14.5</v>
      </c>
      <c r="E213" s="4">
        <v>549046372</v>
      </c>
    </row>
    <row r="214" spans="1:5" x14ac:dyDescent="0.35">
      <c r="A214" s="7">
        <v>44154.528773148151</v>
      </c>
      <c r="B214" s="6">
        <v>1002</v>
      </c>
      <c r="C214" s="6">
        <v>972.94</v>
      </c>
      <c r="D214" s="6">
        <f t="shared" si="3"/>
        <v>29.059999999999945</v>
      </c>
      <c r="E214" s="4">
        <v>549052674</v>
      </c>
    </row>
    <row r="215" spans="1:5" x14ac:dyDescent="0.35">
      <c r="A215" s="7">
        <v>44154.540937500002</v>
      </c>
      <c r="B215" s="6">
        <v>500</v>
      </c>
      <c r="C215" s="6">
        <v>485.5</v>
      </c>
      <c r="D215" s="6">
        <f t="shared" si="3"/>
        <v>14.5</v>
      </c>
      <c r="E215" s="4">
        <v>549062329</v>
      </c>
    </row>
    <row r="216" spans="1:5" x14ac:dyDescent="0.35">
      <c r="A216" s="7">
        <v>44154.543136574073</v>
      </c>
      <c r="B216" s="6">
        <v>500</v>
      </c>
      <c r="C216" s="6">
        <v>485.5</v>
      </c>
      <c r="D216" s="6">
        <f t="shared" si="3"/>
        <v>14.5</v>
      </c>
      <c r="E216" s="4">
        <v>549064057</v>
      </c>
    </row>
    <row r="217" spans="1:5" x14ac:dyDescent="0.35">
      <c r="A217" s="7">
        <v>44154.55363425926</v>
      </c>
      <c r="B217" s="6">
        <v>200</v>
      </c>
      <c r="C217" s="6">
        <v>194.2</v>
      </c>
      <c r="D217" s="6">
        <f t="shared" si="3"/>
        <v>5.8000000000000114</v>
      </c>
      <c r="E217" s="4">
        <v>549074296</v>
      </c>
    </row>
    <row r="218" spans="1:5" x14ac:dyDescent="0.35">
      <c r="A218" s="7">
        <v>44154.589143518519</v>
      </c>
      <c r="B218" s="6">
        <v>2000</v>
      </c>
      <c r="C218" s="6">
        <v>1942</v>
      </c>
      <c r="D218" s="6">
        <f t="shared" si="3"/>
        <v>58</v>
      </c>
      <c r="E218" s="4">
        <v>549103534</v>
      </c>
    </row>
    <row r="219" spans="1:5" x14ac:dyDescent="0.35">
      <c r="A219" s="7">
        <v>44154.682557870372</v>
      </c>
      <c r="B219" s="6">
        <v>1000</v>
      </c>
      <c r="C219" s="6">
        <v>971</v>
      </c>
      <c r="D219" s="6">
        <f t="shared" si="3"/>
        <v>29</v>
      </c>
      <c r="E219" s="4">
        <v>549196995</v>
      </c>
    </row>
    <row r="220" spans="1:5" x14ac:dyDescent="0.35">
      <c r="A220" s="7">
        <v>44154.711122685185</v>
      </c>
      <c r="B220" s="6">
        <v>200</v>
      </c>
      <c r="C220" s="6">
        <v>194.2</v>
      </c>
      <c r="D220" s="6">
        <f t="shared" si="3"/>
        <v>5.8000000000000114</v>
      </c>
      <c r="E220" s="4">
        <v>549219201</v>
      </c>
    </row>
    <row r="221" spans="1:5" x14ac:dyDescent="0.35">
      <c r="A221" s="7">
        <v>44154.756319444445</v>
      </c>
      <c r="B221" s="6">
        <v>50</v>
      </c>
      <c r="C221" s="6">
        <v>46.1</v>
      </c>
      <c r="D221" s="6">
        <f t="shared" si="3"/>
        <v>3.8999999999999986</v>
      </c>
      <c r="E221" s="4">
        <v>549254203</v>
      </c>
    </row>
    <row r="222" spans="1:5" x14ac:dyDescent="0.35">
      <c r="A222" s="7">
        <v>44154.759444444448</v>
      </c>
      <c r="B222" s="6">
        <v>52</v>
      </c>
      <c r="C222" s="6">
        <v>48.1</v>
      </c>
      <c r="D222" s="6">
        <f t="shared" si="3"/>
        <v>3.8999999999999986</v>
      </c>
      <c r="E222" s="4">
        <v>549256494</v>
      </c>
    </row>
    <row r="223" spans="1:5" x14ac:dyDescent="0.35">
      <c r="A223" s="7">
        <v>44154.761388888888</v>
      </c>
      <c r="B223" s="6">
        <v>200</v>
      </c>
      <c r="C223" s="6">
        <v>194.2</v>
      </c>
      <c r="D223" s="6">
        <f t="shared" si="3"/>
        <v>5.8000000000000114</v>
      </c>
      <c r="E223" s="4">
        <v>549258221</v>
      </c>
    </row>
    <row r="224" spans="1:5" x14ac:dyDescent="0.35">
      <c r="A224" s="7">
        <v>44154.778067129628</v>
      </c>
      <c r="B224" s="6">
        <v>500</v>
      </c>
      <c r="C224" s="6">
        <v>485.5</v>
      </c>
      <c r="D224" s="6">
        <f t="shared" si="3"/>
        <v>14.5</v>
      </c>
      <c r="E224" s="4">
        <v>549271248</v>
      </c>
    </row>
    <row r="225" spans="1:5" x14ac:dyDescent="0.35">
      <c r="A225" s="7">
        <v>44154.815162037034</v>
      </c>
      <c r="B225" s="6">
        <v>100</v>
      </c>
      <c r="C225" s="6">
        <v>96.1</v>
      </c>
      <c r="D225" s="6">
        <f t="shared" si="3"/>
        <v>3.9000000000000057</v>
      </c>
      <c r="E225" s="4">
        <v>549301285</v>
      </c>
    </row>
    <row r="226" spans="1:5" x14ac:dyDescent="0.35">
      <c r="A226" s="7">
        <v>44154.837638888886</v>
      </c>
      <c r="B226" s="6">
        <v>500</v>
      </c>
      <c r="C226" s="6">
        <v>480.5</v>
      </c>
      <c r="D226" s="6">
        <f t="shared" si="3"/>
        <v>19.5</v>
      </c>
      <c r="E226" s="4">
        <v>549318358</v>
      </c>
    </row>
    <row r="227" spans="1:5" x14ac:dyDescent="0.35">
      <c r="A227" s="7">
        <v>44154.929282407407</v>
      </c>
      <c r="B227" s="6">
        <v>500</v>
      </c>
      <c r="C227" s="6">
        <v>485.5</v>
      </c>
      <c r="D227" s="6">
        <f t="shared" si="3"/>
        <v>14.5</v>
      </c>
      <c r="E227" s="4">
        <v>549400735</v>
      </c>
    </row>
    <row r="228" spans="1:5" x14ac:dyDescent="0.35">
      <c r="A228" s="7">
        <v>44154.936655092592</v>
      </c>
      <c r="B228" s="6">
        <v>200</v>
      </c>
      <c r="C228" s="6">
        <v>194.2</v>
      </c>
      <c r="D228" s="6">
        <f t="shared" si="3"/>
        <v>5.8000000000000114</v>
      </c>
      <c r="E228" s="4">
        <v>549406251</v>
      </c>
    </row>
    <row r="229" spans="1:5" x14ac:dyDescent="0.35">
      <c r="A229" s="7">
        <v>44155.007314814815</v>
      </c>
      <c r="B229" s="6">
        <v>100</v>
      </c>
      <c r="C229" s="6">
        <v>96.1</v>
      </c>
      <c r="D229" s="6">
        <f t="shared" si="3"/>
        <v>3.9000000000000057</v>
      </c>
      <c r="E229" s="4">
        <v>549461634</v>
      </c>
    </row>
    <row r="230" spans="1:5" x14ac:dyDescent="0.35">
      <c r="A230" s="7">
        <v>44155.027037037034</v>
      </c>
      <c r="B230" s="6">
        <v>200</v>
      </c>
      <c r="C230" s="6">
        <v>194.2</v>
      </c>
      <c r="D230" s="6">
        <f t="shared" si="3"/>
        <v>5.8000000000000114</v>
      </c>
      <c r="E230" s="4">
        <v>549504107</v>
      </c>
    </row>
    <row r="231" spans="1:5" x14ac:dyDescent="0.35">
      <c r="A231" s="7">
        <v>44155.348680555559</v>
      </c>
      <c r="B231" s="6">
        <v>300</v>
      </c>
      <c r="C231" s="6">
        <v>291.3</v>
      </c>
      <c r="D231" s="6">
        <f t="shared" si="3"/>
        <v>8.6999999999999886</v>
      </c>
      <c r="E231" s="4">
        <v>549904213</v>
      </c>
    </row>
    <row r="232" spans="1:5" x14ac:dyDescent="0.35">
      <c r="A232" s="7">
        <v>44155.408356481479</v>
      </c>
      <c r="B232" s="6">
        <v>100</v>
      </c>
      <c r="C232" s="6">
        <v>96.1</v>
      </c>
      <c r="D232" s="6">
        <f t="shared" si="3"/>
        <v>3.9000000000000057</v>
      </c>
      <c r="E232" s="4">
        <v>549964719</v>
      </c>
    </row>
    <row r="233" spans="1:5" x14ac:dyDescent="0.35">
      <c r="A233" s="7">
        <v>44155.4378125</v>
      </c>
      <c r="B233" s="6">
        <v>100</v>
      </c>
      <c r="C233" s="6">
        <v>96.1</v>
      </c>
      <c r="D233" s="6">
        <f t="shared" si="3"/>
        <v>3.9000000000000057</v>
      </c>
      <c r="E233" s="4">
        <v>549990158</v>
      </c>
    </row>
    <row r="234" spans="1:5" x14ac:dyDescent="0.35">
      <c r="A234" s="7">
        <v>44155.451828703706</v>
      </c>
      <c r="B234" s="6">
        <v>1000</v>
      </c>
      <c r="C234" s="6">
        <v>971</v>
      </c>
      <c r="D234" s="6">
        <f t="shared" si="3"/>
        <v>29</v>
      </c>
      <c r="E234" s="4">
        <v>550001674</v>
      </c>
    </row>
    <row r="235" spans="1:5" x14ac:dyDescent="0.35">
      <c r="A235" s="7">
        <v>44155.485335648147</v>
      </c>
      <c r="B235" s="6">
        <v>1000</v>
      </c>
      <c r="C235" s="6">
        <v>971</v>
      </c>
      <c r="D235" s="6">
        <f t="shared" si="3"/>
        <v>29</v>
      </c>
      <c r="E235" s="4">
        <v>550028944</v>
      </c>
    </row>
    <row r="236" spans="1:5" x14ac:dyDescent="0.35">
      <c r="A236" s="7">
        <v>44155.506041666667</v>
      </c>
      <c r="B236" s="6">
        <v>100</v>
      </c>
      <c r="C236" s="6">
        <v>96.1</v>
      </c>
      <c r="D236" s="6">
        <f t="shared" si="3"/>
        <v>3.9000000000000057</v>
      </c>
      <c r="E236" s="4">
        <v>550046838</v>
      </c>
    </row>
    <row r="237" spans="1:5" x14ac:dyDescent="0.35">
      <c r="A237" s="7">
        <v>44155.525578703702</v>
      </c>
      <c r="B237" s="6">
        <v>200</v>
      </c>
      <c r="C237" s="6">
        <v>194.2</v>
      </c>
      <c r="D237" s="6">
        <f t="shared" si="3"/>
        <v>5.8000000000000114</v>
      </c>
      <c r="E237" s="4">
        <v>550066282</v>
      </c>
    </row>
    <row r="238" spans="1:5" x14ac:dyDescent="0.35">
      <c r="A238" s="7">
        <v>44155.535300925927</v>
      </c>
      <c r="B238" s="6">
        <v>200</v>
      </c>
      <c r="C238" s="6">
        <v>194.2</v>
      </c>
      <c r="D238" s="6">
        <f t="shared" si="3"/>
        <v>5.8000000000000114</v>
      </c>
      <c r="E238" s="4">
        <v>550075737</v>
      </c>
    </row>
    <row r="239" spans="1:5" x14ac:dyDescent="0.35">
      <c r="A239" s="7">
        <v>44155.538854166669</v>
      </c>
      <c r="B239" s="6">
        <v>200</v>
      </c>
      <c r="C239" s="6">
        <v>194.2</v>
      </c>
      <c r="D239" s="6">
        <f t="shared" si="3"/>
        <v>5.8000000000000114</v>
      </c>
      <c r="E239" s="4">
        <v>550079505</v>
      </c>
    </row>
    <row r="240" spans="1:5" x14ac:dyDescent="0.35">
      <c r="A240" s="7">
        <v>44155.564027777778</v>
      </c>
      <c r="B240" s="6">
        <v>1300</v>
      </c>
      <c r="C240" s="6">
        <v>1262.3</v>
      </c>
      <c r="D240" s="6">
        <f t="shared" si="3"/>
        <v>37.700000000000045</v>
      </c>
      <c r="E240" s="4">
        <v>550104915</v>
      </c>
    </row>
    <row r="241" spans="1:5" x14ac:dyDescent="0.35">
      <c r="A241" s="7">
        <v>44155.635972222219</v>
      </c>
      <c r="B241" s="6">
        <v>200</v>
      </c>
      <c r="C241" s="6">
        <v>194.2</v>
      </c>
      <c r="D241" s="6">
        <f t="shared" si="3"/>
        <v>5.8000000000000114</v>
      </c>
      <c r="E241" s="4">
        <v>550194234</v>
      </c>
    </row>
    <row r="242" spans="1:5" x14ac:dyDescent="0.35">
      <c r="A242" s="7">
        <v>44155.736805555556</v>
      </c>
      <c r="B242" s="6">
        <v>300</v>
      </c>
      <c r="C242" s="6">
        <v>291.3</v>
      </c>
      <c r="D242" s="6">
        <f t="shared" si="3"/>
        <v>8.6999999999999886</v>
      </c>
      <c r="E242" s="4">
        <v>550295975</v>
      </c>
    </row>
    <row r="243" spans="1:5" x14ac:dyDescent="0.35">
      <c r="A243" s="7">
        <v>44155.816400462965</v>
      </c>
      <c r="B243" s="6">
        <v>100</v>
      </c>
      <c r="C243" s="6">
        <v>96.1</v>
      </c>
      <c r="D243" s="6">
        <f t="shared" si="3"/>
        <v>3.9000000000000057</v>
      </c>
      <c r="E243" s="4">
        <v>550378809</v>
      </c>
    </row>
    <row r="244" spans="1:5" x14ac:dyDescent="0.35">
      <c r="A244" s="7">
        <v>44155.869641203702</v>
      </c>
      <c r="B244" s="6">
        <v>500</v>
      </c>
      <c r="C244" s="6">
        <v>485.5</v>
      </c>
      <c r="D244" s="6">
        <f t="shared" si="3"/>
        <v>14.5</v>
      </c>
      <c r="E244" s="4">
        <v>550445908</v>
      </c>
    </row>
    <row r="245" spans="1:5" x14ac:dyDescent="0.35">
      <c r="A245" s="7">
        <v>44155.918356481481</v>
      </c>
      <c r="B245" s="6">
        <v>200</v>
      </c>
      <c r="C245" s="6">
        <v>194.2</v>
      </c>
      <c r="D245" s="6">
        <f t="shared" si="3"/>
        <v>5.8000000000000114</v>
      </c>
      <c r="E245" s="4">
        <v>550489169</v>
      </c>
    </row>
    <row r="246" spans="1:5" x14ac:dyDescent="0.35">
      <c r="A246" s="7">
        <v>44156.403229166666</v>
      </c>
      <c r="B246" s="6">
        <v>500</v>
      </c>
      <c r="C246" s="6">
        <v>485.5</v>
      </c>
      <c r="D246" s="6">
        <f t="shared" si="3"/>
        <v>14.5</v>
      </c>
      <c r="E246" s="4">
        <v>551050383</v>
      </c>
    </row>
    <row r="247" spans="1:5" x14ac:dyDescent="0.35">
      <c r="A247" s="7">
        <v>44156.458819444444</v>
      </c>
      <c r="B247" s="6">
        <v>100</v>
      </c>
      <c r="C247" s="6">
        <v>96.1</v>
      </c>
      <c r="D247" s="6">
        <f t="shared" si="3"/>
        <v>3.9000000000000057</v>
      </c>
      <c r="E247" s="4">
        <v>551094067</v>
      </c>
    </row>
    <row r="248" spans="1:5" x14ac:dyDescent="0.35">
      <c r="A248" s="7">
        <v>44156.463020833333</v>
      </c>
      <c r="B248" s="6">
        <v>500</v>
      </c>
      <c r="C248" s="6">
        <v>485.5</v>
      </c>
      <c r="D248" s="6">
        <f t="shared" si="3"/>
        <v>14.5</v>
      </c>
      <c r="E248" s="4">
        <v>551097441</v>
      </c>
    </row>
    <row r="249" spans="1:5" x14ac:dyDescent="0.35">
      <c r="A249" s="7">
        <v>44156.495393518519</v>
      </c>
      <c r="B249" s="6">
        <v>5000</v>
      </c>
      <c r="C249" s="6">
        <v>4855</v>
      </c>
      <c r="D249" s="6">
        <f t="shared" si="3"/>
        <v>145</v>
      </c>
      <c r="E249" s="4">
        <v>551124133</v>
      </c>
    </row>
    <row r="250" spans="1:5" x14ac:dyDescent="0.35">
      <c r="A250" s="7">
        <v>44156.508715277778</v>
      </c>
      <c r="B250" s="6">
        <v>200</v>
      </c>
      <c r="C250" s="6">
        <v>194.2</v>
      </c>
      <c r="D250" s="6">
        <f t="shared" si="3"/>
        <v>5.8000000000000114</v>
      </c>
      <c r="E250" s="4">
        <v>551136291</v>
      </c>
    </row>
    <row r="251" spans="1:5" x14ac:dyDescent="0.35">
      <c r="A251" s="7">
        <v>44156.511805555558</v>
      </c>
      <c r="B251" s="6">
        <v>500</v>
      </c>
      <c r="C251" s="6">
        <v>485.5</v>
      </c>
      <c r="D251" s="6">
        <f t="shared" si="3"/>
        <v>14.5</v>
      </c>
      <c r="E251" s="4">
        <v>551139289</v>
      </c>
    </row>
    <row r="252" spans="1:5" x14ac:dyDescent="0.35">
      <c r="A252" s="7">
        <v>44156.514918981484</v>
      </c>
      <c r="B252" s="6">
        <v>500</v>
      </c>
      <c r="C252" s="6">
        <v>485.5</v>
      </c>
      <c r="D252" s="6">
        <f t="shared" si="3"/>
        <v>14.5</v>
      </c>
      <c r="E252" s="4">
        <v>551142552</v>
      </c>
    </row>
    <row r="253" spans="1:5" x14ac:dyDescent="0.35">
      <c r="A253" s="7">
        <v>44156.519907407404</v>
      </c>
      <c r="B253" s="6">
        <v>500</v>
      </c>
      <c r="C253" s="6">
        <v>485.5</v>
      </c>
      <c r="D253" s="6">
        <f t="shared" si="3"/>
        <v>14.5</v>
      </c>
      <c r="E253" s="4">
        <v>551147313</v>
      </c>
    </row>
    <row r="254" spans="1:5" x14ac:dyDescent="0.35">
      <c r="A254" s="7">
        <v>44156.578668981485</v>
      </c>
      <c r="B254" s="6">
        <v>500</v>
      </c>
      <c r="C254" s="6">
        <v>485.5</v>
      </c>
      <c r="D254" s="6">
        <f t="shared" si="3"/>
        <v>14.5</v>
      </c>
      <c r="E254" s="4">
        <v>551208615</v>
      </c>
    </row>
    <row r="255" spans="1:5" x14ac:dyDescent="0.35">
      <c r="A255" s="7">
        <v>44156.620358796295</v>
      </c>
      <c r="B255" s="6">
        <v>200</v>
      </c>
      <c r="C255" s="6">
        <v>194.2</v>
      </c>
      <c r="D255" s="6">
        <f t="shared" si="3"/>
        <v>5.8000000000000114</v>
      </c>
      <c r="E255" s="4">
        <v>551265934</v>
      </c>
    </row>
    <row r="256" spans="1:5" x14ac:dyDescent="0.35">
      <c r="A256" s="7">
        <v>44156.633194444446</v>
      </c>
      <c r="B256" s="6">
        <v>500</v>
      </c>
      <c r="C256" s="6">
        <v>485.5</v>
      </c>
      <c r="D256" s="6">
        <f t="shared" si="3"/>
        <v>14.5</v>
      </c>
      <c r="E256" s="4">
        <v>551284813</v>
      </c>
    </row>
    <row r="257" spans="1:5" x14ac:dyDescent="0.35">
      <c r="A257" s="7">
        <v>44156.677418981482</v>
      </c>
      <c r="B257" s="6">
        <v>200</v>
      </c>
      <c r="C257" s="6">
        <v>192.2</v>
      </c>
      <c r="D257" s="6">
        <f t="shared" si="3"/>
        <v>7.8000000000000114</v>
      </c>
      <c r="E257" s="4">
        <v>551333289</v>
      </c>
    </row>
    <row r="258" spans="1:5" x14ac:dyDescent="0.35">
      <c r="A258" s="7">
        <v>44156.780995370369</v>
      </c>
      <c r="B258" s="6">
        <v>500</v>
      </c>
      <c r="C258" s="6">
        <v>485.5</v>
      </c>
      <c r="D258" s="6">
        <f t="shared" si="3"/>
        <v>14.5</v>
      </c>
      <c r="E258" s="4">
        <v>551436788</v>
      </c>
    </row>
    <row r="259" spans="1:5" x14ac:dyDescent="0.35">
      <c r="A259" s="7">
        <v>44156.853715277779</v>
      </c>
      <c r="B259" s="6">
        <v>500</v>
      </c>
      <c r="C259" s="6">
        <v>485.5</v>
      </c>
      <c r="D259" s="6">
        <f t="shared" si="3"/>
        <v>14.5</v>
      </c>
      <c r="E259" s="4">
        <v>551512000</v>
      </c>
    </row>
    <row r="260" spans="1:5" x14ac:dyDescent="0.35">
      <c r="A260" s="7">
        <v>44156.903622685182</v>
      </c>
      <c r="B260" s="6">
        <v>500</v>
      </c>
      <c r="C260" s="6">
        <v>485.5</v>
      </c>
      <c r="D260" s="6">
        <f t="shared" si="3"/>
        <v>14.5</v>
      </c>
      <c r="E260" s="4">
        <v>551559831</v>
      </c>
    </row>
    <row r="261" spans="1:5" x14ac:dyDescent="0.35">
      <c r="A261" s="7">
        <v>44156.973379629628</v>
      </c>
      <c r="B261" s="6">
        <v>1000</v>
      </c>
      <c r="C261" s="6">
        <v>971</v>
      </c>
      <c r="D261" s="6">
        <f t="shared" ref="D261:D324" si="4">B261-C261</f>
        <v>29</v>
      </c>
      <c r="E261" s="4">
        <v>551609501</v>
      </c>
    </row>
    <row r="262" spans="1:5" x14ac:dyDescent="0.35">
      <c r="A262" s="7">
        <v>44156.986898148149</v>
      </c>
      <c r="B262" s="6">
        <v>200</v>
      </c>
      <c r="C262" s="6">
        <v>194.2</v>
      </c>
      <c r="D262" s="6">
        <f t="shared" si="4"/>
        <v>5.8000000000000114</v>
      </c>
      <c r="E262" s="4">
        <v>551616163</v>
      </c>
    </row>
    <row r="263" spans="1:5" x14ac:dyDescent="0.35">
      <c r="A263" s="7">
        <v>44156.99013888889</v>
      </c>
      <c r="B263" s="6">
        <v>5000</v>
      </c>
      <c r="C263" s="6">
        <v>4855</v>
      </c>
      <c r="D263" s="6">
        <f t="shared" si="4"/>
        <v>145</v>
      </c>
      <c r="E263" s="4">
        <v>551617689</v>
      </c>
    </row>
    <row r="264" spans="1:5" x14ac:dyDescent="0.35">
      <c r="A264" s="7">
        <v>44157.354074074072</v>
      </c>
      <c r="B264" s="6">
        <v>1000</v>
      </c>
      <c r="C264" s="6">
        <v>971</v>
      </c>
      <c r="D264" s="6">
        <f t="shared" si="4"/>
        <v>29</v>
      </c>
      <c r="E264" s="4">
        <v>551994381</v>
      </c>
    </row>
    <row r="265" spans="1:5" x14ac:dyDescent="0.35">
      <c r="A265" s="7">
        <v>44157.461527777778</v>
      </c>
      <c r="B265" s="6">
        <v>200</v>
      </c>
      <c r="C265" s="6">
        <v>194.2</v>
      </c>
      <c r="D265" s="6">
        <f t="shared" si="4"/>
        <v>5.8000000000000114</v>
      </c>
      <c r="E265" s="4">
        <v>552079143</v>
      </c>
    </row>
    <row r="266" spans="1:5" x14ac:dyDescent="0.35">
      <c r="A266" s="7">
        <v>44157.557997685188</v>
      </c>
      <c r="B266" s="6">
        <v>500</v>
      </c>
      <c r="C266" s="6">
        <v>485.5</v>
      </c>
      <c r="D266" s="6">
        <f t="shared" si="4"/>
        <v>14.5</v>
      </c>
      <c r="E266" s="4">
        <v>552159998</v>
      </c>
    </row>
    <row r="267" spans="1:5" x14ac:dyDescent="0.35">
      <c r="A267" s="7">
        <v>44157.793796296297</v>
      </c>
      <c r="B267" s="6">
        <v>200</v>
      </c>
      <c r="C267" s="6">
        <v>194.2</v>
      </c>
      <c r="D267" s="6">
        <f t="shared" si="4"/>
        <v>5.8000000000000114</v>
      </c>
      <c r="E267" s="4">
        <v>552402659</v>
      </c>
    </row>
    <row r="268" spans="1:5" x14ac:dyDescent="0.35">
      <c r="A268" s="7">
        <v>44158.077696759261</v>
      </c>
      <c r="B268" s="6">
        <v>100</v>
      </c>
      <c r="C268" s="6">
        <v>96.1</v>
      </c>
      <c r="D268" s="6">
        <f t="shared" si="4"/>
        <v>3.9000000000000057</v>
      </c>
      <c r="E268" s="4">
        <v>552701399</v>
      </c>
    </row>
    <row r="269" spans="1:5" x14ac:dyDescent="0.35">
      <c r="A269" s="7">
        <v>44158.258287037039</v>
      </c>
      <c r="B269" s="6">
        <v>500</v>
      </c>
      <c r="C269" s="6">
        <v>485.5</v>
      </c>
      <c r="D269" s="6">
        <f t="shared" si="4"/>
        <v>14.5</v>
      </c>
      <c r="E269" s="4">
        <v>552895619</v>
      </c>
    </row>
    <row r="270" spans="1:5" x14ac:dyDescent="0.35">
      <c r="A270" s="7">
        <v>44158.4766087963</v>
      </c>
      <c r="B270" s="6">
        <v>200</v>
      </c>
      <c r="C270" s="6">
        <v>194.2</v>
      </c>
      <c r="D270" s="6">
        <f t="shared" si="4"/>
        <v>5.8000000000000114</v>
      </c>
      <c r="E270" s="4">
        <v>553040454</v>
      </c>
    </row>
    <row r="271" spans="1:5" x14ac:dyDescent="0.35">
      <c r="A271" s="7">
        <v>44158.496296296296</v>
      </c>
      <c r="B271" s="6">
        <v>500</v>
      </c>
      <c r="C271" s="6">
        <v>485.5</v>
      </c>
      <c r="D271" s="6">
        <f t="shared" si="4"/>
        <v>14.5</v>
      </c>
      <c r="E271" s="4">
        <v>553055843</v>
      </c>
    </row>
    <row r="272" spans="1:5" x14ac:dyDescent="0.35">
      <c r="A272" s="7">
        <v>44158.547152777777</v>
      </c>
      <c r="B272" s="6">
        <v>2000</v>
      </c>
      <c r="C272" s="6">
        <v>1942</v>
      </c>
      <c r="D272" s="6">
        <f t="shared" si="4"/>
        <v>58</v>
      </c>
      <c r="E272" s="4">
        <v>553099604</v>
      </c>
    </row>
    <row r="273" spans="1:5" x14ac:dyDescent="0.35">
      <c r="A273" s="7">
        <v>44158.567731481482</v>
      </c>
      <c r="B273" s="6">
        <v>5000</v>
      </c>
      <c r="C273" s="6">
        <v>4855</v>
      </c>
      <c r="D273" s="6">
        <f t="shared" si="4"/>
        <v>145</v>
      </c>
      <c r="E273" s="4">
        <v>553120058</v>
      </c>
    </row>
    <row r="274" spans="1:5" x14ac:dyDescent="0.35">
      <c r="A274" s="7">
        <v>44158.609201388892</v>
      </c>
      <c r="B274" s="6">
        <v>200</v>
      </c>
      <c r="C274" s="6">
        <v>194.2</v>
      </c>
      <c r="D274" s="6">
        <f t="shared" si="4"/>
        <v>5.8000000000000114</v>
      </c>
      <c r="E274" s="4">
        <v>553163266</v>
      </c>
    </row>
    <row r="275" spans="1:5" x14ac:dyDescent="0.35">
      <c r="A275" s="7">
        <v>44158.626446759263</v>
      </c>
      <c r="B275" s="6">
        <v>500</v>
      </c>
      <c r="C275" s="6">
        <v>480.5</v>
      </c>
      <c r="D275" s="6">
        <f t="shared" si="4"/>
        <v>19.5</v>
      </c>
      <c r="E275" s="4">
        <v>553188533</v>
      </c>
    </row>
    <row r="276" spans="1:5" x14ac:dyDescent="0.35">
      <c r="A276" s="7">
        <v>44158.633634259262</v>
      </c>
      <c r="B276" s="6">
        <v>500</v>
      </c>
      <c r="C276" s="6">
        <v>485.5</v>
      </c>
      <c r="D276" s="6">
        <f t="shared" si="4"/>
        <v>14.5</v>
      </c>
      <c r="E276" s="4">
        <v>553197150</v>
      </c>
    </row>
    <row r="277" spans="1:5" x14ac:dyDescent="0.35">
      <c r="A277" s="7">
        <v>44158.672858796293</v>
      </c>
      <c r="B277" s="6">
        <v>200</v>
      </c>
      <c r="C277" s="6">
        <v>194.2</v>
      </c>
      <c r="D277" s="6">
        <f t="shared" si="4"/>
        <v>5.8000000000000114</v>
      </c>
      <c r="E277" s="4">
        <v>553231690</v>
      </c>
    </row>
    <row r="278" spans="1:5" x14ac:dyDescent="0.35">
      <c r="A278" s="7">
        <v>44158.674490740741</v>
      </c>
      <c r="B278" s="6">
        <v>500</v>
      </c>
      <c r="C278" s="6">
        <v>485.5</v>
      </c>
      <c r="D278" s="6">
        <f t="shared" si="4"/>
        <v>14.5</v>
      </c>
      <c r="E278" s="4">
        <v>553233290</v>
      </c>
    </row>
    <row r="279" spans="1:5" x14ac:dyDescent="0.35">
      <c r="A279" s="7">
        <v>44158.695243055554</v>
      </c>
      <c r="B279" s="6">
        <v>5000</v>
      </c>
      <c r="C279" s="6">
        <v>4855</v>
      </c>
      <c r="D279" s="6">
        <f t="shared" si="4"/>
        <v>145</v>
      </c>
      <c r="E279" s="4">
        <v>553251976</v>
      </c>
    </row>
    <row r="280" spans="1:5" x14ac:dyDescent="0.35">
      <c r="A280" s="7">
        <v>44158.73909722222</v>
      </c>
      <c r="B280" s="6">
        <v>300</v>
      </c>
      <c r="C280" s="6">
        <v>291.3</v>
      </c>
      <c r="D280" s="6">
        <f t="shared" si="4"/>
        <v>8.6999999999999886</v>
      </c>
      <c r="E280" s="4">
        <v>553289485</v>
      </c>
    </row>
    <row r="281" spans="1:5" x14ac:dyDescent="0.35">
      <c r="A281" s="7">
        <v>44158.739756944444</v>
      </c>
      <c r="B281" s="6">
        <v>300</v>
      </c>
      <c r="C281" s="6">
        <v>291.3</v>
      </c>
      <c r="D281" s="6">
        <f t="shared" si="4"/>
        <v>8.6999999999999886</v>
      </c>
      <c r="E281" s="4">
        <v>553290078</v>
      </c>
    </row>
    <row r="282" spans="1:5" x14ac:dyDescent="0.35">
      <c r="A282" s="7">
        <v>44159.143067129633</v>
      </c>
      <c r="B282" s="6">
        <v>400</v>
      </c>
      <c r="C282" s="6">
        <v>388.4</v>
      </c>
      <c r="D282" s="6">
        <f t="shared" si="4"/>
        <v>11.600000000000023</v>
      </c>
      <c r="E282" s="4">
        <v>553674153</v>
      </c>
    </row>
    <row r="283" spans="1:5" x14ac:dyDescent="0.35">
      <c r="A283" s="7">
        <v>44159.357476851852</v>
      </c>
      <c r="B283" s="6">
        <v>1000</v>
      </c>
      <c r="C283" s="6">
        <v>971</v>
      </c>
      <c r="D283" s="6">
        <f t="shared" si="4"/>
        <v>29</v>
      </c>
      <c r="E283" s="4">
        <v>553798788</v>
      </c>
    </row>
    <row r="284" spans="1:5" x14ac:dyDescent="0.35">
      <c r="A284" s="7">
        <v>44159.416215277779</v>
      </c>
      <c r="B284" s="6">
        <v>100</v>
      </c>
      <c r="C284" s="6">
        <v>96.1</v>
      </c>
      <c r="D284" s="6">
        <f t="shared" si="4"/>
        <v>3.9000000000000057</v>
      </c>
      <c r="E284" s="4">
        <v>553847542</v>
      </c>
    </row>
    <row r="285" spans="1:5" x14ac:dyDescent="0.35">
      <c r="A285" s="7">
        <v>44159.46503472222</v>
      </c>
      <c r="B285" s="6">
        <v>200</v>
      </c>
      <c r="C285" s="6">
        <v>194.2</v>
      </c>
      <c r="D285" s="6">
        <f t="shared" si="4"/>
        <v>5.8000000000000114</v>
      </c>
      <c r="E285" s="4">
        <v>553883088</v>
      </c>
    </row>
    <row r="286" spans="1:5" x14ac:dyDescent="0.35">
      <c r="A286" s="7">
        <v>44159.483194444445</v>
      </c>
      <c r="B286" s="6">
        <v>100</v>
      </c>
      <c r="C286" s="6">
        <v>96.1</v>
      </c>
      <c r="D286" s="6">
        <f t="shared" si="4"/>
        <v>3.9000000000000057</v>
      </c>
      <c r="E286" s="4">
        <v>553895667</v>
      </c>
    </row>
    <row r="287" spans="1:5" x14ac:dyDescent="0.35">
      <c r="A287" s="7">
        <v>44159.681921296295</v>
      </c>
      <c r="B287" s="6">
        <v>200</v>
      </c>
      <c r="C287" s="6">
        <v>194.2</v>
      </c>
      <c r="D287" s="6">
        <f t="shared" si="4"/>
        <v>5.8000000000000114</v>
      </c>
      <c r="E287" s="4">
        <v>554066107</v>
      </c>
    </row>
    <row r="288" spans="1:5" x14ac:dyDescent="0.35">
      <c r="A288" s="7">
        <v>44159.732835648145</v>
      </c>
      <c r="B288" s="6">
        <v>500</v>
      </c>
      <c r="C288" s="6">
        <v>485.5</v>
      </c>
      <c r="D288" s="6">
        <f t="shared" si="4"/>
        <v>14.5</v>
      </c>
      <c r="E288" s="4">
        <v>554104160</v>
      </c>
    </row>
    <row r="289" spans="1:5" x14ac:dyDescent="0.35">
      <c r="A289" s="7">
        <v>44159.803576388891</v>
      </c>
      <c r="B289" s="6">
        <v>1000</v>
      </c>
      <c r="C289" s="6">
        <v>971</v>
      </c>
      <c r="D289" s="6">
        <f t="shared" si="4"/>
        <v>29</v>
      </c>
      <c r="E289" s="4">
        <v>554155881</v>
      </c>
    </row>
    <row r="290" spans="1:5" x14ac:dyDescent="0.35">
      <c r="A290" s="7">
        <v>44159.839780092596</v>
      </c>
      <c r="B290" s="6">
        <v>1000</v>
      </c>
      <c r="C290" s="6">
        <v>971</v>
      </c>
      <c r="D290" s="6">
        <f t="shared" si="4"/>
        <v>29</v>
      </c>
      <c r="E290" s="4">
        <v>554182665</v>
      </c>
    </row>
    <row r="291" spans="1:5" x14ac:dyDescent="0.35">
      <c r="A291" s="7">
        <v>44159.936192129629</v>
      </c>
      <c r="B291" s="6">
        <v>200</v>
      </c>
      <c r="C291" s="6">
        <v>194.2</v>
      </c>
      <c r="D291" s="6">
        <f t="shared" si="4"/>
        <v>5.8000000000000114</v>
      </c>
      <c r="E291" s="4">
        <v>554267998</v>
      </c>
    </row>
    <row r="292" spans="1:5" x14ac:dyDescent="0.35">
      <c r="A292" s="7">
        <v>44159.956435185188</v>
      </c>
      <c r="B292" s="6">
        <v>200</v>
      </c>
      <c r="C292" s="6">
        <v>194.2</v>
      </c>
      <c r="D292" s="6">
        <f t="shared" si="4"/>
        <v>5.8000000000000114</v>
      </c>
      <c r="E292" s="4">
        <v>554281235</v>
      </c>
    </row>
    <row r="293" spans="1:5" x14ac:dyDescent="0.35">
      <c r="A293" s="7">
        <v>44159.974652777775</v>
      </c>
      <c r="B293" s="6">
        <v>500</v>
      </c>
      <c r="C293" s="6">
        <v>485.5</v>
      </c>
      <c r="D293" s="6">
        <f t="shared" si="4"/>
        <v>14.5</v>
      </c>
      <c r="E293" s="4">
        <v>554291617</v>
      </c>
    </row>
    <row r="294" spans="1:5" x14ac:dyDescent="0.35">
      <c r="A294" s="7">
        <v>44160.40320601852</v>
      </c>
      <c r="B294" s="6">
        <v>2000</v>
      </c>
      <c r="C294" s="6">
        <v>1942</v>
      </c>
      <c r="D294" s="6">
        <f t="shared" si="4"/>
        <v>58</v>
      </c>
      <c r="E294" s="4">
        <v>554753893</v>
      </c>
    </row>
    <row r="295" spans="1:5" x14ac:dyDescent="0.35">
      <c r="A295" s="7">
        <v>44160.468368055554</v>
      </c>
      <c r="B295" s="6">
        <v>250</v>
      </c>
      <c r="C295" s="6">
        <v>242.75</v>
      </c>
      <c r="D295" s="6">
        <f t="shared" si="4"/>
        <v>7.25</v>
      </c>
      <c r="E295" s="4">
        <v>554807686</v>
      </c>
    </row>
    <row r="296" spans="1:5" x14ac:dyDescent="0.35">
      <c r="A296" s="7">
        <v>44160.484618055554</v>
      </c>
      <c r="B296" s="6">
        <v>200</v>
      </c>
      <c r="C296" s="6">
        <v>194.2</v>
      </c>
      <c r="D296" s="6">
        <f t="shared" si="4"/>
        <v>5.8000000000000114</v>
      </c>
      <c r="E296" s="4">
        <v>554819785</v>
      </c>
    </row>
    <row r="297" spans="1:5" x14ac:dyDescent="0.35">
      <c r="A297" s="7">
        <v>44160.524594907409</v>
      </c>
      <c r="B297" s="6">
        <v>100</v>
      </c>
      <c r="C297" s="6">
        <v>96.1</v>
      </c>
      <c r="D297" s="6">
        <f t="shared" si="4"/>
        <v>3.9000000000000057</v>
      </c>
      <c r="E297" s="4">
        <v>554859327</v>
      </c>
    </row>
    <row r="298" spans="1:5" x14ac:dyDescent="0.35">
      <c r="A298" s="7">
        <v>44160.53328703704</v>
      </c>
      <c r="B298" s="6">
        <v>500</v>
      </c>
      <c r="C298" s="6">
        <v>485.5</v>
      </c>
      <c r="D298" s="6">
        <f t="shared" si="4"/>
        <v>14.5</v>
      </c>
      <c r="E298" s="4">
        <v>554868718</v>
      </c>
    </row>
    <row r="299" spans="1:5" x14ac:dyDescent="0.35">
      <c r="A299" s="7">
        <v>44160.6328125</v>
      </c>
      <c r="B299" s="6">
        <v>500</v>
      </c>
      <c r="C299" s="6">
        <v>485.5</v>
      </c>
      <c r="D299" s="6">
        <f t="shared" si="4"/>
        <v>14.5</v>
      </c>
      <c r="E299" s="4">
        <v>554992249</v>
      </c>
    </row>
    <row r="300" spans="1:5" x14ac:dyDescent="0.35">
      <c r="A300" s="7">
        <v>44160.783599537041</v>
      </c>
      <c r="B300" s="6">
        <v>1000</v>
      </c>
      <c r="C300" s="6">
        <v>961</v>
      </c>
      <c r="D300" s="6">
        <f t="shared" si="4"/>
        <v>39</v>
      </c>
      <c r="E300" s="4">
        <v>555135746</v>
      </c>
    </row>
    <row r="301" spans="1:5" x14ac:dyDescent="0.35">
      <c r="A301" s="7">
        <v>44160.809386574074</v>
      </c>
      <c r="B301" s="6">
        <v>500</v>
      </c>
      <c r="C301" s="6">
        <v>485.5</v>
      </c>
      <c r="D301" s="6">
        <f t="shared" si="4"/>
        <v>14.5</v>
      </c>
      <c r="E301" s="4">
        <v>555159071</v>
      </c>
    </row>
    <row r="302" spans="1:5" x14ac:dyDescent="0.35">
      <c r="A302" s="7">
        <v>44160.864155092589</v>
      </c>
      <c r="B302" s="6">
        <v>200</v>
      </c>
      <c r="C302" s="6">
        <v>194.2</v>
      </c>
      <c r="D302" s="6">
        <f t="shared" si="4"/>
        <v>5.8000000000000114</v>
      </c>
      <c r="E302" s="4">
        <v>555220584</v>
      </c>
    </row>
    <row r="303" spans="1:5" x14ac:dyDescent="0.35">
      <c r="A303" s="7">
        <v>44160.919189814813</v>
      </c>
      <c r="B303" s="6">
        <v>100</v>
      </c>
      <c r="C303" s="6">
        <v>96.1</v>
      </c>
      <c r="D303" s="6">
        <f t="shared" si="4"/>
        <v>3.9000000000000057</v>
      </c>
      <c r="E303" s="4">
        <v>555268607</v>
      </c>
    </row>
    <row r="304" spans="1:5" x14ac:dyDescent="0.35">
      <c r="A304" s="7">
        <v>44161.042199074072</v>
      </c>
      <c r="B304" s="6">
        <v>200</v>
      </c>
      <c r="C304" s="6">
        <v>194.2</v>
      </c>
      <c r="D304" s="6">
        <f t="shared" si="4"/>
        <v>5.8000000000000114</v>
      </c>
      <c r="E304" s="4">
        <v>555402132</v>
      </c>
    </row>
    <row r="305" spans="1:5" x14ac:dyDescent="0.35">
      <c r="A305" s="7">
        <v>44161.492685185185</v>
      </c>
      <c r="B305" s="6">
        <v>200</v>
      </c>
      <c r="C305" s="6">
        <v>194.2</v>
      </c>
      <c r="D305" s="6">
        <f t="shared" si="4"/>
        <v>5.8000000000000114</v>
      </c>
      <c r="E305" s="4">
        <v>555878025</v>
      </c>
    </row>
    <row r="306" spans="1:5" x14ac:dyDescent="0.35">
      <c r="A306" s="7">
        <v>44161.519479166665</v>
      </c>
      <c r="B306" s="6">
        <v>100</v>
      </c>
      <c r="C306" s="6">
        <v>96.1</v>
      </c>
      <c r="D306" s="6">
        <f t="shared" si="4"/>
        <v>3.9000000000000057</v>
      </c>
      <c r="E306" s="4">
        <v>555901922</v>
      </c>
    </row>
    <row r="307" spans="1:5" x14ac:dyDescent="0.35">
      <c r="A307" s="7">
        <v>44161.523414351854</v>
      </c>
      <c r="B307" s="6">
        <v>1000</v>
      </c>
      <c r="C307" s="6">
        <v>971</v>
      </c>
      <c r="D307" s="6">
        <f t="shared" si="4"/>
        <v>29</v>
      </c>
      <c r="E307" s="4">
        <v>555906457</v>
      </c>
    </row>
    <row r="308" spans="1:5" x14ac:dyDescent="0.35">
      <c r="A308" s="7">
        <v>44161.623773148145</v>
      </c>
      <c r="B308" s="6">
        <v>500</v>
      </c>
      <c r="C308" s="6">
        <v>485.5</v>
      </c>
      <c r="D308" s="6">
        <f t="shared" si="4"/>
        <v>14.5</v>
      </c>
      <c r="E308" s="4">
        <v>556020221</v>
      </c>
    </row>
    <row r="309" spans="1:5" x14ac:dyDescent="0.35">
      <c r="A309" s="7">
        <v>44161.647175925929</v>
      </c>
      <c r="B309" s="6">
        <v>1000</v>
      </c>
      <c r="C309" s="6">
        <v>971</v>
      </c>
      <c r="D309" s="6">
        <f t="shared" si="4"/>
        <v>29</v>
      </c>
      <c r="E309" s="4">
        <v>556059455</v>
      </c>
    </row>
    <row r="310" spans="1:5" x14ac:dyDescent="0.35">
      <c r="A310" s="7">
        <v>44161.673958333333</v>
      </c>
      <c r="B310" s="6">
        <v>1800</v>
      </c>
      <c r="C310" s="6">
        <v>1747.8</v>
      </c>
      <c r="D310" s="6">
        <f t="shared" si="4"/>
        <v>52.200000000000045</v>
      </c>
      <c r="E310" s="4">
        <v>556089952</v>
      </c>
    </row>
    <row r="311" spans="1:5" x14ac:dyDescent="0.35">
      <c r="A311" s="7">
        <v>44161.681446759256</v>
      </c>
      <c r="B311" s="6">
        <v>1000</v>
      </c>
      <c r="C311" s="6">
        <v>971</v>
      </c>
      <c r="D311" s="6">
        <f t="shared" si="4"/>
        <v>29</v>
      </c>
      <c r="E311" s="4">
        <v>556098554</v>
      </c>
    </row>
    <row r="312" spans="1:5" x14ac:dyDescent="0.35">
      <c r="A312" s="7">
        <v>44161.771817129629</v>
      </c>
      <c r="B312" s="6">
        <v>1000</v>
      </c>
      <c r="C312" s="6">
        <v>971</v>
      </c>
      <c r="D312" s="6">
        <f t="shared" si="4"/>
        <v>29</v>
      </c>
      <c r="E312" s="4">
        <v>556184361</v>
      </c>
    </row>
    <row r="313" spans="1:5" x14ac:dyDescent="0.35">
      <c r="A313" s="7">
        <v>44161.78025462963</v>
      </c>
      <c r="B313" s="6">
        <v>200</v>
      </c>
      <c r="C313" s="6">
        <v>194.2</v>
      </c>
      <c r="D313" s="6">
        <f t="shared" si="4"/>
        <v>5.8000000000000114</v>
      </c>
      <c r="E313" s="4">
        <v>556195087</v>
      </c>
    </row>
    <row r="314" spans="1:5" x14ac:dyDescent="0.35">
      <c r="A314" s="7">
        <v>44161.79954861111</v>
      </c>
      <c r="B314" s="6">
        <v>200</v>
      </c>
      <c r="C314" s="6">
        <v>194.2</v>
      </c>
      <c r="D314" s="6">
        <f t="shared" si="4"/>
        <v>5.8000000000000114</v>
      </c>
      <c r="E314" s="4">
        <v>556216878</v>
      </c>
    </row>
    <row r="315" spans="1:5" x14ac:dyDescent="0.35">
      <c r="A315" s="7">
        <v>44161.84033564815</v>
      </c>
      <c r="B315" s="6">
        <v>200</v>
      </c>
      <c r="C315" s="6">
        <v>194.2</v>
      </c>
      <c r="D315" s="6">
        <f t="shared" si="4"/>
        <v>5.8000000000000114</v>
      </c>
      <c r="E315" s="4">
        <v>556258204</v>
      </c>
    </row>
    <row r="316" spans="1:5" x14ac:dyDescent="0.35">
      <c r="A316" s="7">
        <v>44161.994189814817</v>
      </c>
      <c r="B316" s="6">
        <v>200</v>
      </c>
      <c r="C316" s="6">
        <v>194.2</v>
      </c>
      <c r="D316" s="6">
        <f t="shared" si="4"/>
        <v>5.8000000000000114</v>
      </c>
      <c r="E316" s="4">
        <v>556397501</v>
      </c>
    </row>
    <row r="317" spans="1:5" x14ac:dyDescent="0.35">
      <c r="A317" s="7">
        <v>44162.120520833334</v>
      </c>
      <c r="B317" s="6">
        <v>200</v>
      </c>
      <c r="C317" s="6">
        <v>194.2</v>
      </c>
      <c r="D317" s="6">
        <f t="shared" si="4"/>
        <v>5.8000000000000114</v>
      </c>
      <c r="E317" s="4">
        <v>556644180</v>
      </c>
    </row>
    <row r="318" spans="1:5" x14ac:dyDescent="0.35">
      <c r="A318" s="7">
        <v>44162.382997685185</v>
      </c>
      <c r="B318" s="6">
        <v>500</v>
      </c>
      <c r="C318" s="6">
        <v>485.5</v>
      </c>
      <c r="D318" s="6">
        <f t="shared" si="4"/>
        <v>14.5</v>
      </c>
      <c r="E318" s="4">
        <v>556885925</v>
      </c>
    </row>
    <row r="319" spans="1:5" x14ac:dyDescent="0.35">
      <c r="A319" s="7">
        <v>44162.417743055557</v>
      </c>
      <c r="B319" s="6">
        <v>300</v>
      </c>
      <c r="C319" s="6">
        <v>291.3</v>
      </c>
      <c r="D319" s="6">
        <f t="shared" si="4"/>
        <v>8.6999999999999886</v>
      </c>
      <c r="E319" s="4">
        <v>556916471</v>
      </c>
    </row>
    <row r="320" spans="1:5" x14ac:dyDescent="0.35">
      <c r="A320" s="7">
        <v>44162.460335648146</v>
      </c>
      <c r="B320" s="6">
        <v>200</v>
      </c>
      <c r="C320" s="6">
        <v>194.2</v>
      </c>
      <c r="D320" s="6">
        <f t="shared" si="4"/>
        <v>5.8000000000000114</v>
      </c>
      <c r="E320" s="4">
        <v>556958558</v>
      </c>
    </row>
    <row r="321" spans="1:5" x14ac:dyDescent="0.35">
      <c r="A321" s="7">
        <v>44162.558009259257</v>
      </c>
      <c r="B321" s="6">
        <v>200</v>
      </c>
      <c r="C321" s="6">
        <v>194.2</v>
      </c>
      <c r="D321" s="6">
        <f t="shared" si="4"/>
        <v>5.8000000000000114</v>
      </c>
      <c r="E321" s="4">
        <v>557058945</v>
      </c>
    </row>
    <row r="322" spans="1:5" x14ac:dyDescent="0.35">
      <c r="A322" s="7">
        <v>44162.688599537039</v>
      </c>
      <c r="B322" s="6">
        <v>15000</v>
      </c>
      <c r="C322" s="6">
        <v>14565</v>
      </c>
      <c r="D322" s="6">
        <f t="shared" si="4"/>
        <v>435</v>
      </c>
      <c r="E322" s="4">
        <v>557230567</v>
      </c>
    </row>
    <row r="323" spans="1:5" x14ac:dyDescent="0.35">
      <c r="A323" s="7">
        <v>44162.730069444442</v>
      </c>
      <c r="B323" s="6">
        <v>500</v>
      </c>
      <c r="C323" s="6">
        <v>485.5</v>
      </c>
      <c r="D323" s="6">
        <f t="shared" si="4"/>
        <v>14.5</v>
      </c>
      <c r="E323" s="4">
        <v>557280184</v>
      </c>
    </row>
    <row r="324" spans="1:5" x14ac:dyDescent="0.35">
      <c r="A324" s="7">
        <v>44162.97996527778</v>
      </c>
      <c r="B324" s="6">
        <v>500</v>
      </c>
      <c r="C324" s="6">
        <v>485.5</v>
      </c>
      <c r="D324" s="6">
        <f t="shared" si="4"/>
        <v>14.5</v>
      </c>
      <c r="E324" s="4">
        <v>557556244</v>
      </c>
    </row>
    <row r="325" spans="1:5" x14ac:dyDescent="0.35">
      <c r="A325" s="7">
        <v>44163.461087962962</v>
      </c>
      <c r="B325" s="6">
        <v>500</v>
      </c>
      <c r="C325" s="6">
        <v>485.5</v>
      </c>
      <c r="D325" s="6">
        <f t="shared" ref="D325:D378" si="5">B325-C325</f>
        <v>14.5</v>
      </c>
      <c r="E325" s="4">
        <v>558131299</v>
      </c>
    </row>
    <row r="326" spans="1:5" x14ac:dyDescent="0.35">
      <c r="A326" s="7">
        <v>44163.462685185186</v>
      </c>
      <c r="B326" s="6">
        <v>200</v>
      </c>
      <c r="C326" s="6">
        <v>194.2</v>
      </c>
      <c r="D326" s="6">
        <f t="shared" si="5"/>
        <v>5.8000000000000114</v>
      </c>
      <c r="E326" s="4">
        <v>558132816</v>
      </c>
    </row>
    <row r="327" spans="1:5" x14ac:dyDescent="0.35">
      <c r="A327" s="7">
        <v>44163.531192129631</v>
      </c>
      <c r="B327" s="6">
        <v>100</v>
      </c>
      <c r="C327" s="6">
        <v>96.1</v>
      </c>
      <c r="D327" s="6">
        <f t="shared" si="5"/>
        <v>3.9000000000000057</v>
      </c>
      <c r="E327" s="4">
        <v>558201474</v>
      </c>
    </row>
    <row r="328" spans="1:5" x14ac:dyDescent="0.35">
      <c r="A328" s="7">
        <v>44163.582511574074</v>
      </c>
      <c r="B328" s="6">
        <v>100</v>
      </c>
      <c r="C328" s="6">
        <v>96.1</v>
      </c>
      <c r="D328" s="6">
        <f t="shared" si="5"/>
        <v>3.9000000000000057</v>
      </c>
      <c r="E328" s="4">
        <v>558260922</v>
      </c>
    </row>
    <row r="329" spans="1:5" x14ac:dyDescent="0.35">
      <c r="A329" s="7">
        <v>44163.627465277779</v>
      </c>
      <c r="B329" s="6">
        <v>500</v>
      </c>
      <c r="C329" s="6">
        <v>485.5</v>
      </c>
      <c r="D329" s="6">
        <f t="shared" si="5"/>
        <v>14.5</v>
      </c>
      <c r="E329" s="4">
        <v>558330721</v>
      </c>
    </row>
    <row r="330" spans="1:5" x14ac:dyDescent="0.35">
      <c r="A330" s="7">
        <v>44163.67150462963</v>
      </c>
      <c r="B330" s="6">
        <v>100</v>
      </c>
      <c r="C330" s="6">
        <v>96.1</v>
      </c>
      <c r="D330" s="6">
        <f t="shared" si="5"/>
        <v>3.9000000000000057</v>
      </c>
      <c r="E330" s="4">
        <v>558381685</v>
      </c>
    </row>
    <row r="331" spans="1:5" x14ac:dyDescent="0.35">
      <c r="A331" s="7">
        <v>44163.694918981484</v>
      </c>
      <c r="B331" s="6">
        <v>500</v>
      </c>
      <c r="C331" s="6">
        <v>485.5</v>
      </c>
      <c r="D331" s="6">
        <f t="shared" si="5"/>
        <v>14.5</v>
      </c>
      <c r="E331" s="4">
        <v>558409996</v>
      </c>
    </row>
    <row r="332" spans="1:5" x14ac:dyDescent="0.35">
      <c r="A332" s="7">
        <v>44163.821134259262</v>
      </c>
      <c r="B332" s="6">
        <v>500</v>
      </c>
      <c r="C332" s="6">
        <v>485.5</v>
      </c>
      <c r="D332" s="6">
        <f t="shared" si="5"/>
        <v>14.5</v>
      </c>
      <c r="E332" s="4">
        <v>558547067</v>
      </c>
    </row>
    <row r="333" spans="1:5" x14ac:dyDescent="0.35">
      <c r="A333" s="7">
        <v>44163.921724537038</v>
      </c>
      <c r="B333" s="6">
        <v>200</v>
      </c>
      <c r="C333" s="6">
        <v>194.2</v>
      </c>
      <c r="D333" s="6">
        <f t="shared" si="5"/>
        <v>5.8000000000000114</v>
      </c>
      <c r="E333" s="4">
        <v>558655946</v>
      </c>
    </row>
    <row r="334" spans="1:5" x14ac:dyDescent="0.35">
      <c r="A334" s="7">
        <v>44164.463240740741</v>
      </c>
      <c r="B334" s="6">
        <v>100</v>
      </c>
      <c r="C334" s="6">
        <v>96.1</v>
      </c>
      <c r="D334" s="6">
        <f t="shared" si="5"/>
        <v>3.9000000000000057</v>
      </c>
      <c r="E334" s="4">
        <v>559245512</v>
      </c>
    </row>
    <row r="335" spans="1:5" x14ac:dyDescent="0.35">
      <c r="A335" s="7">
        <v>44164.465856481482</v>
      </c>
      <c r="B335" s="6">
        <v>50</v>
      </c>
      <c r="C335" s="6">
        <v>46.1</v>
      </c>
      <c r="D335" s="6">
        <f t="shared" si="5"/>
        <v>3.8999999999999986</v>
      </c>
      <c r="E335" s="4">
        <v>559247971</v>
      </c>
    </row>
    <row r="336" spans="1:5" x14ac:dyDescent="0.35">
      <c r="A336" s="7">
        <v>44164.468993055554</v>
      </c>
      <c r="B336" s="6">
        <v>2000</v>
      </c>
      <c r="C336" s="6">
        <v>1942</v>
      </c>
      <c r="D336" s="6">
        <f t="shared" si="5"/>
        <v>58</v>
      </c>
      <c r="E336" s="4">
        <v>559250653</v>
      </c>
    </row>
    <row r="337" spans="1:5" x14ac:dyDescent="0.35">
      <c r="A337" s="7">
        <v>44164.473391203705</v>
      </c>
      <c r="B337" s="6">
        <v>500</v>
      </c>
      <c r="C337" s="6">
        <v>485.5</v>
      </c>
      <c r="D337" s="6">
        <f t="shared" si="5"/>
        <v>14.5</v>
      </c>
      <c r="E337" s="4">
        <v>559255029</v>
      </c>
    </row>
    <row r="338" spans="1:5" x14ac:dyDescent="0.35">
      <c r="A338" s="7">
        <v>44164.478368055556</v>
      </c>
      <c r="B338" s="6">
        <v>100</v>
      </c>
      <c r="C338" s="6">
        <v>96.1</v>
      </c>
      <c r="D338" s="6">
        <f t="shared" si="5"/>
        <v>3.9000000000000057</v>
      </c>
      <c r="E338" s="4">
        <v>559259676</v>
      </c>
    </row>
    <row r="339" spans="1:5" x14ac:dyDescent="0.35">
      <c r="A339" s="7">
        <v>44164.48778935185</v>
      </c>
      <c r="B339" s="6">
        <v>100</v>
      </c>
      <c r="C339" s="6">
        <v>96.1</v>
      </c>
      <c r="D339" s="6">
        <f t="shared" si="5"/>
        <v>3.9000000000000057</v>
      </c>
      <c r="E339" s="4">
        <v>559268694</v>
      </c>
    </row>
    <row r="340" spans="1:5" x14ac:dyDescent="0.35">
      <c r="A340" s="7">
        <v>44164.49322916667</v>
      </c>
      <c r="B340" s="6">
        <v>1000</v>
      </c>
      <c r="C340" s="6">
        <v>971</v>
      </c>
      <c r="D340" s="6">
        <f t="shared" si="5"/>
        <v>29</v>
      </c>
      <c r="E340" s="4">
        <v>559274245</v>
      </c>
    </row>
    <row r="341" spans="1:5" x14ac:dyDescent="0.35">
      <c r="A341" s="7">
        <v>44164.519363425927</v>
      </c>
      <c r="B341" s="6">
        <v>1000</v>
      </c>
      <c r="C341" s="6">
        <v>971</v>
      </c>
      <c r="D341" s="6">
        <f t="shared" si="5"/>
        <v>29</v>
      </c>
      <c r="E341" s="4">
        <v>559301330</v>
      </c>
    </row>
    <row r="342" spans="1:5" x14ac:dyDescent="0.35">
      <c r="A342" s="7">
        <v>44164.565243055556</v>
      </c>
      <c r="B342" s="6">
        <v>500</v>
      </c>
      <c r="C342" s="6">
        <v>485.5</v>
      </c>
      <c r="D342" s="6">
        <f t="shared" si="5"/>
        <v>14.5</v>
      </c>
      <c r="E342" s="4">
        <v>559350228</v>
      </c>
    </row>
    <row r="343" spans="1:5" x14ac:dyDescent="0.35">
      <c r="A343" s="7">
        <v>44164.575266203705</v>
      </c>
      <c r="B343" s="6">
        <v>1000</v>
      </c>
      <c r="C343" s="6">
        <v>971</v>
      </c>
      <c r="D343" s="6">
        <f t="shared" si="5"/>
        <v>29</v>
      </c>
      <c r="E343" s="4">
        <v>559361057</v>
      </c>
    </row>
    <row r="344" spans="1:5" x14ac:dyDescent="0.35">
      <c r="A344" s="7">
        <v>44164.580243055556</v>
      </c>
      <c r="B344" s="6">
        <v>300</v>
      </c>
      <c r="C344" s="6">
        <v>291.3</v>
      </c>
      <c r="D344" s="6">
        <f t="shared" si="5"/>
        <v>8.6999999999999886</v>
      </c>
      <c r="E344" s="4">
        <v>559366610</v>
      </c>
    </row>
    <row r="345" spans="1:5" x14ac:dyDescent="0.35">
      <c r="A345" s="7">
        <v>44164.60361111111</v>
      </c>
      <c r="B345" s="6">
        <v>200</v>
      </c>
      <c r="C345" s="6">
        <v>194.2</v>
      </c>
      <c r="D345" s="6">
        <f t="shared" si="5"/>
        <v>5.8000000000000114</v>
      </c>
      <c r="E345" s="4">
        <v>559396236</v>
      </c>
    </row>
    <row r="346" spans="1:5" x14ac:dyDescent="0.35">
      <c r="A346" s="7">
        <v>44164.622708333336</v>
      </c>
      <c r="B346" s="6">
        <v>200</v>
      </c>
      <c r="C346" s="6">
        <v>194.2</v>
      </c>
      <c r="D346" s="6">
        <f t="shared" si="5"/>
        <v>5.8000000000000114</v>
      </c>
      <c r="E346" s="4">
        <v>559429717</v>
      </c>
    </row>
    <row r="347" spans="1:5" x14ac:dyDescent="0.35">
      <c r="A347" s="7">
        <v>44164.657314814816</v>
      </c>
      <c r="B347" s="6">
        <v>1500</v>
      </c>
      <c r="C347" s="6">
        <v>1441.5</v>
      </c>
      <c r="D347" s="6">
        <f t="shared" si="5"/>
        <v>58.5</v>
      </c>
      <c r="E347" s="4">
        <v>559475276</v>
      </c>
    </row>
    <row r="348" spans="1:5" x14ac:dyDescent="0.35">
      <c r="A348" s="7">
        <v>44164.678159722222</v>
      </c>
      <c r="B348" s="6">
        <v>200</v>
      </c>
      <c r="C348" s="6">
        <v>194.2</v>
      </c>
      <c r="D348" s="6">
        <f t="shared" si="5"/>
        <v>5.8000000000000114</v>
      </c>
      <c r="E348" s="4">
        <v>559499245</v>
      </c>
    </row>
    <row r="349" spans="1:5" x14ac:dyDescent="0.35">
      <c r="A349" s="7">
        <v>44164.702534722222</v>
      </c>
      <c r="B349" s="6">
        <v>1000</v>
      </c>
      <c r="C349" s="6">
        <v>971</v>
      </c>
      <c r="D349" s="6">
        <f t="shared" si="5"/>
        <v>29</v>
      </c>
      <c r="E349" s="4">
        <v>559526905</v>
      </c>
    </row>
    <row r="350" spans="1:5" x14ac:dyDescent="0.35">
      <c r="A350" s="7">
        <v>44164.723611111112</v>
      </c>
      <c r="B350" s="6">
        <v>5000</v>
      </c>
      <c r="C350" s="6">
        <v>4855</v>
      </c>
      <c r="D350" s="6">
        <f t="shared" si="5"/>
        <v>145</v>
      </c>
      <c r="E350" s="4">
        <v>559550879</v>
      </c>
    </row>
    <row r="351" spans="1:5" x14ac:dyDescent="0.35">
      <c r="A351" s="7">
        <v>44164.798958333333</v>
      </c>
      <c r="B351" s="6">
        <v>500</v>
      </c>
      <c r="C351" s="6">
        <v>485.5</v>
      </c>
      <c r="D351" s="6">
        <f t="shared" si="5"/>
        <v>14.5</v>
      </c>
      <c r="E351" s="4">
        <v>559625104</v>
      </c>
    </row>
    <row r="352" spans="1:5" x14ac:dyDescent="0.35">
      <c r="A352" s="7">
        <v>44164.811944444446</v>
      </c>
      <c r="B352" s="6">
        <v>200</v>
      </c>
      <c r="C352" s="6">
        <v>194.2</v>
      </c>
      <c r="D352" s="6">
        <f t="shared" si="5"/>
        <v>5.8000000000000114</v>
      </c>
      <c r="E352" s="4">
        <v>559637813</v>
      </c>
    </row>
    <row r="353" spans="1:5" x14ac:dyDescent="0.35">
      <c r="A353" s="7">
        <v>44164.8434837963</v>
      </c>
      <c r="B353" s="6">
        <v>200</v>
      </c>
      <c r="C353" s="6">
        <v>194.2</v>
      </c>
      <c r="D353" s="6">
        <f t="shared" si="5"/>
        <v>5.8000000000000114</v>
      </c>
      <c r="E353" s="4">
        <v>559667965</v>
      </c>
    </row>
    <row r="354" spans="1:5" x14ac:dyDescent="0.35">
      <c r="A354" s="7">
        <v>44164.871469907404</v>
      </c>
      <c r="B354" s="6">
        <v>30</v>
      </c>
      <c r="C354" s="6">
        <v>26.1</v>
      </c>
      <c r="D354" s="6">
        <f t="shared" si="5"/>
        <v>3.8999999999999986</v>
      </c>
      <c r="E354" s="4">
        <v>559711481</v>
      </c>
    </row>
    <row r="355" spans="1:5" x14ac:dyDescent="0.35">
      <c r="A355" s="7">
        <v>44164.930520833332</v>
      </c>
      <c r="B355" s="6">
        <v>333</v>
      </c>
      <c r="C355" s="6">
        <v>323.33999999999997</v>
      </c>
      <c r="D355" s="6">
        <f t="shared" si="5"/>
        <v>9.660000000000025</v>
      </c>
      <c r="E355" s="4">
        <v>559762365</v>
      </c>
    </row>
    <row r="356" spans="1:5" x14ac:dyDescent="0.35">
      <c r="A356" s="7">
        <v>44164.942777777775</v>
      </c>
      <c r="B356" s="6">
        <v>200</v>
      </c>
      <c r="C356" s="6">
        <v>194.2</v>
      </c>
      <c r="D356" s="6">
        <f t="shared" si="5"/>
        <v>5.8000000000000114</v>
      </c>
      <c r="E356" s="4">
        <v>559772154</v>
      </c>
    </row>
    <row r="357" spans="1:5" x14ac:dyDescent="0.35">
      <c r="A357" s="7">
        <v>44164.993136574078</v>
      </c>
      <c r="B357" s="6">
        <v>500</v>
      </c>
      <c r="C357" s="6">
        <v>485.5</v>
      </c>
      <c r="D357" s="6">
        <f t="shared" si="5"/>
        <v>14.5</v>
      </c>
      <c r="E357" s="4">
        <v>559806769</v>
      </c>
    </row>
    <row r="358" spans="1:5" x14ac:dyDescent="0.35">
      <c r="A358" s="7">
        <v>44165.031886574077</v>
      </c>
      <c r="B358" s="6">
        <v>100</v>
      </c>
      <c r="C358" s="6">
        <v>96.1</v>
      </c>
      <c r="D358" s="6">
        <f t="shared" si="5"/>
        <v>3.9000000000000057</v>
      </c>
      <c r="E358" s="4">
        <v>559874084</v>
      </c>
    </row>
    <row r="359" spans="1:5" x14ac:dyDescent="0.35">
      <c r="A359" s="7">
        <v>44165.394803240742</v>
      </c>
      <c r="B359" s="6">
        <v>5000</v>
      </c>
      <c r="C359" s="6">
        <v>4855</v>
      </c>
      <c r="D359" s="6">
        <f t="shared" si="5"/>
        <v>145</v>
      </c>
      <c r="E359" s="4">
        <v>560260326</v>
      </c>
    </row>
    <row r="360" spans="1:5" x14ac:dyDescent="0.35">
      <c r="A360" s="7">
        <v>44165.415590277778</v>
      </c>
      <c r="B360" s="6">
        <v>1000</v>
      </c>
      <c r="C360" s="6">
        <v>971</v>
      </c>
      <c r="D360" s="6">
        <f t="shared" si="5"/>
        <v>29</v>
      </c>
      <c r="E360" s="4">
        <v>560278624</v>
      </c>
    </row>
    <row r="361" spans="1:5" x14ac:dyDescent="0.35">
      <c r="A361" s="7">
        <v>44165.479131944441</v>
      </c>
      <c r="B361" s="6">
        <v>1000</v>
      </c>
      <c r="C361" s="6">
        <v>971</v>
      </c>
      <c r="D361" s="6">
        <f t="shared" si="5"/>
        <v>29</v>
      </c>
      <c r="E361" s="4">
        <v>560335919</v>
      </c>
    </row>
    <row r="362" spans="1:5" x14ac:dyDescent="0.35">
      <c r="A362" s="7">
        <v>44165.495254629626</v>
      </c>
      <c r="B362" s="6">
        <v>300</v>
      </c>
      <c r="C362" s="6">
        <v>291.3</v>
      </c>
      <c r="D362" s="6">
        <f t="shared" si="5"/>
        <v>8.6999999999999886</v>
      </c>
      <c r="E362" s="4">
        <v>560350722</v>
      </c>
    </row>
    <row r="363" spans="1:5" x14ac:dyDescent="0.35">
      <c r="A363" s="7">
        <v>44165.503495370373</v>
      </c>
      <c r="B363" s="6">
        <v>2000</v>
      </c>
      <c r="C363" s="6">
        <v>1942</v>
      </c>
      <c r="D363" s="6">
        <f t="shared" si="5"/>
        <v>58</v>
      </c>
      <c r="E363" s="4">
        <v>560358721</v>
      </c>
    </row>
    <row r="364" spans="1:5" x14ac:dyDescent="0.35">
      <c r="A364" s="7">
        <v>44165.574108796296</v>
      </c>
      <c r="B364" s="6">
        <v>500</v>
      </c>
      <c r="C364" s="6">
        <v>485.5</v>
      </c>
      <c r="D364" s="6">
        <f t="shared" si="5"/>
        <v>14.5</v>
      </c>
      <c r="E364" s="4">
        <v>560430899</v>
      </c>
    </row>
    <row r="365" spans="1:5" x14ac:dyDescent="0.35">
      <c r="A365" s="7">
        <v>44165.585844907408</v>
      </c>
      <c r="B365" s="6">
        <v>1000</v>
      </c>
      <c r="C365" s="6">
        <v>971</v>
      </c>
      <c r="D365" s="6">
        <f t="shared" si="5"/>
        <v>29</v>
      </c>
      <c r="E365" s="4">
        <v>560441581</v>
      </c>
    </row>
    <row r="366" spans="1:5" x14ac:dyDescent="0.35">
      <c r="A366" s="7">
        <v>44165.604548611111</v>
      </c>
      <c r="B366" s="6">
        <v>200</v>
      </c>
      <c r="C366" s="6">
        <v>194.2</v>
      </c>
      <c r="D366" s="6">
        <f t="shared" si="5"/>
        <v>5.8000000000000114</v>
      </c>
      <c r="E366" s="4">
        <v>560462989</v>
      </c>
    </row>
    <row r="367" spans="1:5" x14ac:dyDescent="0.35">
      <c r="A367" s="7">
        <v>44165.605300925927</v>
      </c>
      <c r="B367" s="6">
        <v>100</v>
      </c>
      <c r="C367" s="6">
        <v>96.1</v>
      </c>
      <c r="D367" s="6">
        <f t="shared" si="5"/>
        <v>3.9000000000000057</v>
      </c>
      <c r="E367" s="4">
        <v>560463754</v>
      </c>
    </row>
    <row r="368" spans="1:5" x14ac:dyDescent="0.35">
      <c r="A368" s="7">
        <v>44165.637569444443</v>
      </c>
      <c r="B368" s="6">
        <v>1000</v>
      </c>
      <c r="C368" s="6">
        <v>971</v>
      </c>
      <c r="D368" s="6">
        <f t="shared" si="5"/>
        <v>29</v>
      </c>
      <c r="E368" s="4">
        <v>560510975</v>
      </c>
    </row>
    <row r="369" spans="1:5" x14ac:dyDescent="0.35">
      <c r="A369" s="7">
        <v>44165.662534722222</v>
      </c>
      <c r="B369" s="6">
        <v>50</v>
      </c>
      <c r="C369" s="6">
        <v>46.1</v>
      </c>
      <c r="D369" s="6">
        <f t="shared" si="5"/>
        <v>3.8999999999999986</v>
      </c>
      <c r="E369" s="4">
        <v>560535272</v>
      </c>
    </row>
    <row r="370" spans="1:5" x14ac:dyDescent="0.35">
      <c r="A370" s="7">
        <v>44165.772083333337</v>
      </c>
      <c r="B370" s="6">
        <v>300</v>
      </c>
      <c r="C370" s="6">
        <v>291.3</v>
      </c>
      <c r="D370" s="6">
        <f t="shared" si="5"/>
        <v>8.6999999999999886</v>
      </c>
      <c r="E370" s="4">
        <v>560643731</v>
      </c>
    </row>
    <row r="371" spans="1:5" x14ac:dyDescent="0.35">
      <c r="A371" s="7">
        <v>44165.772685185184</v>
      </c>
      <c r="B371" s="6">
        <v>100</v>
      </c>
      <c r="C371" s="6">
        <v>96.1</v>
      </c>
      <c r="D371" s="6">
        <f t="shared" si="5"/>
        <v>3.9000000000000057</v>
      </c>
      <c r="E371" s="4">
        <v>560644273</v>
      </c>
    </row>
    <row r="372" spans="1:5" x14ac:dyDescent="0.35">
      <c r="A372" s="7">
        <v>44165.809386574074</v>
      </c>
      <c r="B372" s="6">
        <v>200</v>
      </c>
      <c r="C372" s="6">
        <v>194.2</v>
      </c>
      <c r="D372" s="6">
        <f t="shared" si="5"/>
        <v>5.8000000000000114</v>
      </c>
      <c r="E372" s="4">
        <v>560680370</v>
      </c>
    </row>
    <row r="373" spans="1:5" x14ac:dyDescent="0.35">
      <c r="A373" s="7">
        <v>44165.813518518517</v>
      </c>
      <c r="B373" s="6">
        <v>500</v>
      </c>
      <c r="C373" s="6">
        <v>485.5</v>
      </c>
      <c r="D373" s="6">
        <f t="shared" si="5"/>
        <v>14.5</v>
      </c>
      <c r="E373" s="4">
        <v>560684902</v>
      </c>
    </row>
    <row r="374" spans="1:5" x14ac:dyDescent="0.35">
      <c r="A374" s="7">
        <v>44165.83085648148</v>
      </c>
      <c r="B374" s="6">
        <v>100</v>
      </c>
      <c r="C374" s="6">
        <v>96.1</v>
      </c>
      <c r="D374" s="6">
        <f t="shared" si="5"/>
        <v>3.9000000000000057</v>
      </c>
      <c r="E374" s="4">
        <v>560701851</v>
      </c>
    </row>
    <row r="375" spans="1:5" x14ac:dyDescent="0.35">
      <c r="A375" s="7">
        <v>44165.862407407411</v>
      </c>
      <c r="B375" s="6">
        <v>500</v>
      </c>
      <c r="C375" s="6">
        <v>485.5</v>
      </c>
      <c r="D375" s="6">
        <f t="shared" si="5"/>
        <v>14.5</v>
      </c>
      <c r="E375" s="4">
        <v>560743775</v>
      </c>
    </row>
    <row r="376" spans="1:5" x14ac:dyDescent="0.35">
      <c r="A376" s="7">
        <v>44165.896516203706</v>
      </c>
      <c r="B376" s="6">
        <v>100</v>
      </c>
      <c r="C376" s="6">
        <v>96.1</v>
      </c>
      <c r="D376" s="6">
        <f t="shared" si="5"/>
        <v>3.9000000000000057</v>
      </c>
      <c r="E376" s="4">
        <v>560781711</v>
      </c>
    </row>
    <row r="377" spans="1:5" x14ac:dyDescent="0.35">
      <c r="A377" s="7">
        <v>44165.931539351855</v>
      </c>
      <c r="B377" s="6">
        <v>500</v>
      </c>
      <c r="C377" s="6">
        <v>485.5</v>
      </c>
      <c r="D377" s="6">
        <f t="shared" si="5"/>
        <v>14.5</v>
      </c>
      <c r="E377" s="4">
        <v>560811313</v>
      </c>
    </row>
    <row r="378" spans="1:5" x14ac:dyDescent="0.35">
      <c r="A378" s="7">
        <v>44165.941111111111</v>
      </c>
      <c r="B378" s="6">
        <v>1000</v>
      </c>
      <c r="C378" s="6">
        <v>971</v>
      </c>
      <c r="D378" s="6">
        <f t="shared" si="5"/>
        <v>29</v>
      </c>
      <c r="E378" s="4">
        <v>560818816</v>
      </c>
    </row>
  </sheetData>
  <mergeCells count="2">
    <mergeCell ref="A1:E1"/>
    <mergeCell ref="B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13" sqref="E13"/>
    </sheetView>
  </sheetViews>
  <sheetFormatPr defaultRowHeight="11.5" x14ac:dyDescent="0.35"/>
  <cols>
    <col min="1" max="1" width="17.1796875" style="3" bestFit="1" customWidth="1"/>
    <col min="2" max="2" width="18.7265625" style="3" bestFit="1" customWidth="1"/>
    <col min="3" max="3" width="16.7265625" style="3" bestFit="1" customWidth="1"/>
    <col min="4" max="4" width="14.1796875" style="3" bestFit="1" customWidth="1"/>
    <col min="5" max="5" width="6" style="3" bestFit="1" customWidth="1"/>
    <col min="6" max="16384" width="8.7265625" style="3"/>
  </cols>
  <sheetData>
    <row r="1" spans="1:5" ht="20.5" customHeight="1" x14ac:dyDescent="0.35">
      <c r="A1" s="36" t="s">
        <v>65</v>
      </c>
      <c r="B1" s="36"/>
      <c r="C1" s="36"/>
      <c r="D1" s="36"/>
      <c r="E1" s="36"/>
    </row>
    <row r="2" spans="1:5" ht="25" customHeight="1" x14ac:dyDescent="0.35">
      <c r="A2" s="18" t="s">
        <v>0</v>
      </c>
      <c r="B2" s="33">
        <f>SUM(C4:C4)</f>
        <v>97.2</v>
      </c>
      <c r="C2" s="35"/>
      <c r="D2" s="35"/>
      <c r="E2" s="34"/>
    </row>
    <row r="3" spans="1:5" s="5" customFormat="1" ht="22" customHeight="1" x14ac:dyDescent="0.35">
      <c r="A3" s="4" t="s">
        <v>1</v>
      </c>
      <c r="B3" s="4" t="s">
        <v>2</v>
      </c>
      <c r="C3" s="4" t="s">
        <v>3</v>
      </c>
      <c r="D3" s="4" t="s">
        <v>4</v>
      </c>
      <c r="E3" s="4" t="s">
        <v>19</v>
      </c>
    </row>
    <row r="4" spans="1:5" x14ac:dyDescent="0.35">
      <c r="A4" s="7">
        <v>44156</v>
      </c>
      <c r="B4" s="6">
        <v>100</v>
      </c>
      <c r="C4" s="6">
        <v>97.2</v>
      </c>
      <c r="D4" s="6">
        <f>B4-C4</f>
        <v>2.7999999999999972</v>
      </c>
      <c r="E4" s="4">
        <v>27945</v>
      </c>
    </row>
  </sheetData>
  <mergeCells count="2">
    <mergeCell ref="A1:E1"/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topLeftCell="A47" workbookViewId="0">
      <selection activeCell="C53" sqref="C53"/>
    </sheetView>
  </sheetViews>
  <sheetFormatPr defaultRowHeight="11.5" x14ac:dyDescent="0.35"/>
  <cols>
    <col min="1" max="1" width="17.1796875" style="3" bestFit="1" customWidth="1"/>
    <col min="2" max="2" width="18.7265625" style="3" bestFit="1" customWidth="1"/>
    <col min="3" max="3" width="56.453125" style="3" bestFit="1" customWidth="1"/>
    <col min="4" max="16384" width="8.7265625" style="3"/>
  </cols>
  <sheetData>
    <row r="1" spans="1:3" ht="31.5" customHeight="1" x14ac:dyDescent="0.35">
      <c r="A1" s="30" t="s">
        <v>66</v>
      </c>
      <c r="B1" s="31"/>
      <c r="C1" s="32"/>
    </row>
    <row r="2" spans="1:3" ht="25" customHeight="1" x14ac:dyDescent="0.35">
      <c r="A2" s="18" t="s">
        <v>0</v>
      </c>
      <c r="B2" s="33">
        <f>SUM(B4:B71)</f>
        <v>542545</v>
      </c>
      <c r="C2" s="34"/>
    </row>
    <row r="3" spans="1:3" s="5" customFormat="1" ht="22" customHeight="1" x14ac:dyDescent="0.35">
      <c r="A3" s="4" t="s">
        <v>1</v>
      </c>
      <c r="B3" s="4" t="s">
        <v>2</v>
      </c>
      <c r="C3" s="4" t="s">
        <v>5</v>
      </c>
    </row>
    <row r="4" spans="1:3" x14ac:dyDescent="0.35">
      <c r="A4" s="17">
        <v>44136.827858796343</v>
      </c>
      <c r="B4" s="6">
        <v>500</v>
      </c>
      <c r="C4" s="18" t="s">
        <v>46</v>
      </c>
    </row>
    <row r="5" spans="1:3" x14ac:dyDescent="0.35">
      <c r="A5" s="17">
        <v>44136.811805555597</v>
      </c>
      <c r="B5" s="6">
        <v>1000</v>
      </c>
      <c r="C5" s="18" t="s">
        <v>79</v>
      </c>
    </row>
    <row r="6" spans="1:3" x14ac:dyDescent="0.35">
      <c r="A6" s="17">
        <v>44137.330706018489</v>
      </c>
      <c r="B6" s="6">
        <v>300</v>
      </c>
      <c r="C6" s="18" t="s">
        <v>23</v>
      </c>
    </row>
    <row r="7" spans="1:3" x14ac:dyDescent="0.35">
      <c r="A7" s="17">
        <v>44137.154965277761</v>
      </c>
      <c r="B7" s="6">
        <v>500</v>
      </c>
      <c r="C7" s="18" t="s">
        <v>55</v>
      </c>
    </row>
    <row r="8" spans="1:3" x14ac:dyDescent="0.35">
      <c r="A8" s="17">
        <v>44137.588310185354</v>
      </c>
      <c r="B8" s="6">
        <v>15000</v>
      </c>
      <c r="C8" s="18" t="s">
        <v>77</v>
      </c>
    </row>
    <row r="9" spans="1:3" x14ac:dyDescent="0.35">
      <c r="A9" s="17">
        <v>44138.453645833302</v>
      </c>
      <c r="B9" s="6">
        <v>200</v>
      </c>
      <c r="C9" s="18" t="s">
        <v>27</v>
      </c>
    </row>
    <row r="10" spans="1:3" x14ac:dyDescent="0.35">
      <c r="A10" s="17">
        <v>44138.340335648041</v>
      </c>
      <c r="B10" s="6">
        <v>1000</v>
      </c>
      <c r="C10" s="18" t="s">
        <v>54</v>
      </c>
    </row>
    <row r="11" spans="1:3" x14ac:dyDescent="0.35">
      <c r="A11" s="17">
        <v>44140.470347222406</v>
      </c>
      <c r="B11" s="6">
        <v>200</v>
      </c>
      <c r="C11" s="18" t="s">
        <v>24</v>
      </c>
    </row>
    <row r="12" spans="1:3" x14ac:dyDescent="0.35">
      <c r="A12" s="17">
        <v>44140.471458333544</v>
      </c>
      <c r="B12" s="6">
        <v>1000</v>
      </c>
      <c r="C12" s="18" t="s">
        <v>25</v>
      </c>
    </row>
    <row r="13" spans="1:3" x14ac:dyDescent="0.35">
      <c r="A13" s="17">
        <v>44140.111886573955</v>
      </c>
      <c r="B13" s="6">
        <v>30000</v>
      </c>
      <c r="C13" s="18" t="s">
        <v>80</v>
      </c>
    </row>
    <row r="14" spans="1:3" x14ac:dyDescent="0.35">
      <c r="A14" s="17">
        <v>44140.615289351903</v>
      </c>
      <c r="B14" s="6">
        <v>138951</v>
      </c>
      <c r="C14" s="18" t="s">
        <v>75</v>
      </c>
    </row>
    <row r="15" spans="1:3" x14ac:dyDescent="0.35">
      <c r="A15" s="17">
        <v>44141.49026620388</v>
      </c>
      <c r="B15" s="6">
        <v>300</v>
      </c>
      <c r="C15" s="6" t="s">
        <v>81</v>
      </c>
    </row>
    <row r="16" spans="1:3" x14ac:dyDescent="0.35">
      <c r="A16" s="17">
        <v>44141.571562500205</v>
      </c>
      <c r="B16" s="6">
        <v>5221</v>
      </c>
      <c r="C16" s="18" t="s">
        <v>78</v>
      </c>
    </row>
    <row r="17" spans="1:3" x14ac:dyDescent="0.35">
      <c r="A17" s="17">
        <v>44143.950138888787</v>
      </c>
      <c r="B17" s="6">
        <v>200</v>
      </c>
      <c r="C17" s="18" t="s">
        <v>26</v>
      </c>
    </row>
    <row r="18" spans="1:3" x14ac:dyDescent="0.35">
      <c r="A18" s="17">
        <v>44143.966666666791</v>
      </c>
      <c r="B18" s="6">
        <v>500</v>
      </c>
      <c r="C18" s="18" t="s">
        <v>46</v>
      </c>
    </row>
    <row r="19" spans="1:3" x14ac:dyDescent="0.35">
      <c r="A19" s="17">
        <v>44144.647916666698</v>
      </c>
      <c r="B19" s="6">
        <v>200</v>
      </c>
      <c r="C19" s="18" t="s">
        <v>31</v>
      </c>
    </row>
    <row r="20" spans="1:3" x14ac:dyDescent="0.35">
      <c r="A20" s="17">
        <v>44144.506365740672</v>
      </c>
      <c r="B20" s="6">
        <v>1000</v>
      </c>
      <c r="C20" s="18" t="s">
        <v>28</v>
      </c>
    </row>
    <row r="21" spans="1:3" x14ac:dyDescent="0.35">
      <c r="A21" s="17">
        <v>44144.569293981418</v>
      </c>
      <c r="B21" s="6">
        <v>1000</v>
      </c>
      <c r="C21" s="18" t="s">
        <v>29</v>
      </c>
    </row>
    <row r="22" spans="1:3" x14ac:dyDescent="0.35">
      <c r="A22" s="17">
        <v>44144.165127314627</v>
      </c>
      <c r="B22" s="6">
        <v>2000</v>
      </c>
      <c r="C22" s="18" t="s">
        <v>82</v>
      </c>
    </row>
    <row r="23" spans="1:3" x14ac:dyDescent="0.35">
      <c r="A23" s="17">
        <v>44144.457094907295</v>
      </c>
      <c r="B23" s="6">
        <v>5000</v>
      </c>
      <c r="C23" s="18" t="s">
        <v>83</v>
      </c>
    </row>
    <row r="24" spans="1:3" x14ac:dyDescent="0.35">
      <c r="A24" s="17">
        <v>44145.139432870317</v>
      </c>
      <c r="B24" s="6">
        <v>100</v>
      </c>
      <c r="C24" s="18" t="s">
        <v>30</v>
      </c>
    </row>
    <row r="25" spans="1:3" x14ac:dyDescent="0.35">
      <c r="A25" s="17">
        <v>44145.38197916653</v>
      </c>
      <c r="B25" s="6">
        <v>300</v>
      </c>
      <c r="C25" s="18" t="s">
        <v>53</v>
      </c>
    </row>
    <row r="26" spans="1:3" x14ac:dyDescent="0.35">
      <c r="A26" s="17">
        <v>44146.44518518541</v>
      </c>
      <c r="B26" s="6">
        <v>100</v>
      </c>
      <c r="C26" s="18" t="s">
        <v>32</v>
      </c>
    </row>
    <row r="27" spans="1:3" x14ac:dyDescent="0.35">
      <c r="A27" s="17">
        <v>44146.434421296231</v>
      </c>
      <c r="B27" s="6">
        <v>250</v>
      </c>
      <c r="C27" s="18" t="s">
        <v>84</v>
      </c>
    </row>
    <row r="28" spans="1:3" x14ac:dyDescent="0.35">
      <c r="A28" s="17">
        <v>44146.495972222183</v>
      </c>
      <c r="B28" s="6">
        <v>5000</v>
      </c>
      <c r="C28" s="18" t="s">
        <v>35</v>
      </c>
    </row>
    <row r="29" spans="1:3" x14ac:dyDescent="0.35">
      <c r="A29" s="17">
        <v>44147.458935185336</v>
      </c>
      <c r="B29" s="6">
        <v>200</v>
      </c>
      <c r="C29" s="18" t="s">
        <v>33</v>
      </c>
    </row>
    <row r="30" spans="1:3" x14ac:dyDescent="0.35">
      <c r="A30" s="17">
        <v>44147.503171296325</v>
      </c>
      <c r="B30" s="6">
        <v>900</v>
      </c>
      <c r="C30" s="18" t="s">
        <v>20</v>
      </c>
    </row>
    <row r="31" spans="1:3" x14ac:dyDescent="0.35">
      <c r="A31" s="17">
        <v>44147.497106481344</v>
      </c>
      <c r="B31" s="6">
        <v>1000</v>
      </c>
      <c r="C31" s="18" t="s">
        <v>34</v>
      </c>
    </row>
    <row r="32" spans="1:3" x14ac:dyDescent="0.35">
      <c r="A32" s="17">
        <v>44147.574293981306</v>
      </c>
      <c r="B32" s="6">
        <v>69200</v>
      </c>
      <c r="C32" s="18" t="s">
        <v>76</v>
      </c>
    </row>
    <row r="33" spans="1:3" x14ac:dyDescent="0.35">
      <c r="A33" s="17">
        <v>44148.914872684982</v>
      </c>
      <c r="B33" s="6">
        <v>150</v>
      </c>
      <c r="C33" s="18" t="s">
        <v>85</v>
      </c>
    </row>
    <row r="34" spans="1:3" x14ac:dyDescent="0.35">
      <c r="A34" s="17">
        <v>44148.430937500205</v>
      </c>
      <c r="B34" s="6">
        <v>200</v>
      </c>
      <c r="C34" s="18" t="s">
        <v>25</v>
      </c>
    </row>
    <row r="35" spans="1:3" x14ac:dyDescent="0.35">
      <c r="A35" s="17">
        <v>44148.647048611194</v>
      </c>
      <c r="B35" s="6">
        <v>5000</v>
      </c>
      <c r="C35" s="18" t="s">
        <v>86</v>
      </c>
    </row>
    <row r="36" spans="1:3" x14ac:dyDescent="0.35">
      <c r="A36" s="17">
        <v>44148.610138888936</v>
      </c>
      <c r="B36" s="6">
        <v>88620</v>
      </c>
      <c r="C36" s="18" t="s">
        <v>22</v>
      </c>
    </row>
    <row r="37" spans="1:3" x14ac:dyDescent="0.35">
      <c r="A37" s="17">
        <v>44150.764039352071</v>
      </c>
      <c r="B37" s="6">
        <v>100</v>
      </c>
      <c r="C37" s="18" t="s">
        <v>87</v>
      </c>
    </row>
    <row r="38" spans="1:3" x14ac:dyDescent="0.35">
      <c r="A38" s="17">
        <v>44150.766180555336</v>
      </c>
      <c r="B38" s="6">
        <v>100</v>
      </c>
      <c r="C38" s="18" t="s">
        <v>36</v>
      </c>
    </row>
    <row r="39" spans="1:3" x14ac:dyDescent="0.35">
      <c r="A39" s="17">
        <v>44150.773206018377</v>
      </c>
      <c r="B39" s="6">
        <v>100</v>
      </c>
      <c r="C39" s="18" t="s">
        <v>88</v>
      </c>
    </row>
    <row r="40" spans="1:3" x14ac:dyDescent="0.35">
      <c r="A40" s="17">
        <v>44150.757743055467</v>
      </c>
      <c r="B40" s="6">
        <v>500</v>
      </c>
      <c r="C40" s="18" t="s">
        <v>38</v>
      </c>
    </row>
    <row r="41" spans="1:3" x14ac:dyDescent="0.35">
      <c r="A41" s="17">
        <v>44151.46285879612</v>
      </c>
      <c r="B41" s="6">
        <v>50</v>
      </c>
      <c r="C41" s="10" t="s">
        <v>89</v>
      </c>
    </row>
    <row r="42" spans="1:3" x14ac:dyDescent="0.35">
      <c r="A42" s="17">
        <v>44151.456747685093</v>
      </c>
      <c r="B42" s="6">
        <v>100</v>
      </c>
      <c r="C42" s="18" t="s">
        <v>39</v>
      </c>
    </row>
    <row r="43" spans="1:3" x14ac:dyDescent="0.35">
      <c r="A43" s="17">
        <v>44151.279537037015</v>
      </c>
      <c r="B43" s="6">
        <v>200</v>
      </c>
      <c r="C43" s="18" t="s">
        <v>37</v>
      </c>
    </row>
    <row r="44" spans="1:3" x14ac:dyDescent="0.35">
      <c r="A44" s="17">
        <v>44151.617777777836</v>
      </c>
      <c r="B44" s="6">
        <v>20000</v>
      </c>
      <c r="C44" s="18" t="s">
        <v>21</v>
      </c>
    </row>
    <row r="45" spans="1:3" x14ac:dyDescent="0.35">
      <c r="A45" s="17">
        <v>44152.448368055746</v>
      </c>
      <c r="B45" s="6">
        <v>100</v>
      </c>
      <c r="C45" s="18" t="s">
        <v>40</v>
      </c>
    </row>
    <row r="46" spans="1:3" x14ac:dyDescent="0.35">
      <c r="A46" s="17">
        <v>44152.722048610914</v>
      </c>
      <c r="B46" s="6">
        <v>20000</v>
      </c>
      <c r="C46" s="18" t="s">
        <v>90</v>
      </c>
    </row>
    <row r="47" spans="1:3" x14ac:dyDescent="0.35">
      <c r="A47" s="17">
        <v>44154.605555555783</v>
      </c>
      <c r="B47" s="6">
        <v>200</v>
      </c>
      <c r="C47" s="18" t="s">
        <v>20</v>
      </c>
    </row>
    <row r="48" spans="1:3" x14ac:dyDescent="0.35">
      <c r="A48" s="17">
        <v>44154.638321759179</v>
      </c>
      <c r="B48" s="6">
        <v>700</v>
      </c>
      <c r="C48" s="18" t="s">
        <v>81</v>
      </c>
    </row>
    <row r="49" spans="1:3" x14ac:dyDescent="0.35">
      <c r="A49" s="17">
        <v>44154.409560185391</v>
      </c>
      <c r="B49" s="6">
        <v>100000</v>
      </c>
      <c r="C49" s="18" t="s">
        <v>41</v>
      </c>
    </row>
    <row r="50" spans="1:3" x14ac:dyDescent="0.35">
      <c r="A50" s="17">
        <v>44155.544606481679</v>
      </c>
      <c r="B50" s="6">
        <v>100</v>
      </c>
      <c r="C50" s="18" t="s">
        <v>56</v>
      </c>
    </row>
    <row r="51" spans="1:3" x14ac:dyDescent="0.35">
      <c r="A51" s="17">
        <v>44155.726076388732</v>
      </c>
      <c r="B51" s="6">
        <v>100</v>
      </c>
      <c r="C51" s="18" t="s">
        <v>91</v>
      </c>
    </row>
    <row r="52" spans="1:3" x14ac:dyDescent="0.35">
      <c r="A52" s="17">
        <v>44155.649386574049</v>
      </c>
      <c r="B52" s="6">
        <v>250</v>
      </c>
      <c r="C52" s="18" t="s">
        <v>81</v>
      </c>
    </row>
    <row r="53" spans="1:3" x14ac:dyDescent="0.35">
      <c r="A53" s="17">
        <v>44157.854953703936</v>
      </c>
      <c r="B53" s="6">
        <v>30</v>
      </c>
      <c r="C53" s="18" t="s">
        <v>42</v>
      </c>
    </row>
    <row r="54" spans="1:3" x14ac:dyDescent="0.35">
      <c r="A54" s="17">
        <v>44157.853437500075</v>
      </c>
      <c r="B54" s="6">
        <v>60</v>
      </c>
      <c r="C54" s="18" t="s">
        <v>92</v>
      </c>
    </row>
    <row r="55" spans="1:3" x14ac:dyDescent="0.35">
      <c r="A55" s="17">
        <v>44157.8489699075</v>
      </c>
      <c r="B55" s="6">
        <v>100</v>
      </c>
      <c r="C55" s="18" t="s">
        <v>43</v>
      </c>
    </row>
    <row r="56" spans="1:3" x14ac:dyDescent="0.35">
      <c r="A56" s="17">
        <v>44157.87123842584</v>
      </c>
      <c r="B56" s="6">
        <v>200</v>
      </c>
      <c r="C56" s="18" t="s">
        <v>44</v>
      </c>
    </row>
    <row r="57" spans="1:3" x14ac:dyDescent="0.35">
      <c r="A57" s="17">
        <v>44157.852766203694</v>
      </c>
      <c r="B57" s="6">
        <v>500</v>
      </c>
      <c r="C57" s="18" t="s">
        <v>46</v>
      </c>
    </row>
    <row r="58" spans="1:3" x14ac:dyDescent="0.35">
      <c r="A58" s="17">
        <v>44158.531817129813</v>
      </c>
      <c r="B58" s="6">
        <v>100</v>
      </c>
      <c r="C58" s="18" t="s">
        <v>20</v>
      </c>
    </row>
    <row r="59" spans="1:3" x14ac:dyDescent="0.35">
      <c r="A59" s="17">
        <v>44160.465972222388</v>
      </c>
      <c r="B59" s="6">
        <v>100</v>
      </c>
      <c r="C59" s="18" t="s">
        <v>31</v>
      </c>
    </row>
    <row r="60" spans="1:3" x14ac:dyDescent="0.35">
      <c r="A60" s="17">
        <v>44160.666400462855</v>
      </c>
      <c r="B60" s="6">
        <v>100</v>
      </c>
      <c r="C60" s="18" t="s">
        <v>93</v>
      </c>
    </row>
    <row r="61" spans="1:3" x14ac:dyDescent="0.35">
      <c r="A61" s="17">
        <v>44160.418067129795</v>
      </c>
      <c r="B61" s="6">
        <v>200</v>
      </c>
      <c r="C61" s="18" t="s">
        <v>94</v>
      </c>
    </row>
    <row r="62" spans="1:3" x14ac:dyDescent="0.35">
      <c r="A62" s="17">
        <v>44160.444444444496</v>
      </c>
      <c r="B62" s="6">
        <v>300</v>
      </c>
      <c r="C62" s="18" t="s">
        <v>45</v>
      </c>
    </row>
    <row r="63" spans="1:3" x14ac:dyDescent="0.35">
      <c r="A63" s="17">
        <v>44160.058368055616</v>
      </c>
      <c r="B63" s="6">
        <v>400</v>
      </c>
      <c r="C63" s="18" t="s">
        <v>95</v>
      </c>
    </row>
    <row r="64" spans="1:3" x14ac:dyDescent="0.35">
      <c r="A64" s="17">
        <v>44160.688761574216</v>
      </c>
      <c r="B64" s="6">
        <v>500</v>
      </c>
      <c r="C64" s="18" t="s">
        <v>96</v>
      </c>
    </row>
    <row r="65" spans="1:3" x14ac:dyDescent="0.35">
      <c r="A65" s="17">
        <v>44161.408148148097</v>
      </c>
      <c r="B65" s="6">
        <v>125</v>
      </c>
      <c r="C65" s="18" t="s">
        <v>44</v>
      </c>
    </row>
    <row r="66" spans="1:3" x14ac:dyDescent="0.35">
      <c r="A66" s="17">
        <v>44161.377708333544</v>
      </c>
      <c r="B66" s="6">
        <v>300</v>
      </c>
      <c r="C66" s="18" t="s">
        <v>97</v>
      </c>
    </row>
    <row r="67" spans="1:3" x14ac:dyDescent="0.35">
      <c r="A67" s="17">
        <v>44162.071076388936</v>
      </c>
      <c r="B67" s="6">
        <v>333</v>
      </c>
      <c r="C67" s="18" t="s">
        <v>98</v>
      </c>
    </row>
    <row r="68" spans="1:3" x14ac:dyDescent="0.35">
      <c r="A68" s="17">
        <v>44164.952928240877</v>
      </c>
      <c r="B68" s="6">
        <v>5</v>
      </c>
      <c r="C68" s="18" t="s">
        <v>99</v>
      </c>
    </row>
    <row r="69" spans="1:3" x14ac:dyDescent="0.35">
      <c r="A69" s="17">
        <v>44164.942453703843</v>
      </c>
      <c r="B69" s="6">
        <v>500</v>
      </c>
      <c r="C69" s="18" t="s">
        <v>46</v>
      </c>
    </row>
    <row r="70" spans="1:3" x14ac:dyDescent="0.35">
      <c r="A70" s="17">
        <v>44165.569340277929</v>
      </c>
      <c r="B70" s="6">
        <v>1000</v>
      </c>
      <c r="C70" s="18" t="s">
        <v>20</v>
      </c>
    </row>
    <row r="71" spans="1:3" x14ac:dyDescent="0.35">
      <c r="A71" s="17">
        <v>44165.583784722257</v>
      </c>
      <c r="B71" s="6">
        <v>20000</v>
      </c>
      <c r="C71" s="18" t="s">
        <v>21</v>
      </c>
    </row>
  </sheetData>
  <mergeCells count="2">
    <mergeCell ref="A1:C1"/>
    <mergeCell ref="B2:C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5" sqref="B15"/>
    </sheetView>
  </sheetViews>
  <sheetFormatPr defaultRowHeight="14.5" x14ac:dyDescent="0.35"/>
  <cols>
    <col min="1" max="1" width="18.1796875" customWidth="1"/>
    <col min="2" max="2" width="23.54296875" bestFit="1" customWidth="1"/>
    <col min="3" max="3" width="46.08984375" bestFit="1" customWidth="1"/>
  </cols>
  <sheetData>
    <row r="1" spans="1:3" ht="35" customHeight="1" x14ac:dyDescent="0.35">
      <c r="A1" s="30" t="s">
        <v>67</v>
      </c>
      <c r="B1" s="31"/>
      <c r="C1" s="32"/>
    </row>
    <row r="2" spans="1:3" x14ac:dyDescent="0.35">
      <c r="A2" s="18" t="s">
        <v>0</v>
      </c>
      <c r="B2" s="33">
        <f>SUM(B4:B75)</f>
        <v>11000</v>
      </c>
      <c r="C2" s="34"/>
    </row>
    <row r="3" spans="1:3" x14ac:dyDescent="0.35">
      <c r="A3" s="4" t="s">
        <v>1</v>
      </c>
      <c r="B3" s="4" t="s">
        <v>57</v>
      </c>
      <c r="C3" s="4" t="s">
        <v>5</v>
      </c>
    </row>
    <row r="4" spans="1:3" x14ac:dyDescent="0.35">
      <c r="A4" s="17" t="s">
        <v>68</v>
      </c>
      <c r="B4" s="6">
        <v>11000</v>
      </c>
      <c r="C4" s="18" t="s">
        <v>58</v>
      </c>
    </row>
  </sheetData>
  <mergeCells count="2">
    <mergeCell ref="A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Расходы</vt:lpstr>
      <vt:lpstr>Поступления_CloudPayments</vt:lpstr>
      <vt:lpstr>Поступления Ю.Касса</vt:lpstr>
      <vt:lpstr>Поступления Сбербанк</vt:lpstr>
      <vt:lpstr>Поступления банк Открытие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2021-05-20T18:21:24Z</dcterms:modified>
</cp:coreProperties>
</file>