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810" windowHeight="8010"/>
  </bookViews>
  <sheets>
    <sheet name="Расходы" sheetId="5" r:id="rId1"/>
    <sheet name="Поступления_CloudPayments" sheetId="1" r:id="rId2"/>
    <sheet name="Поступления Ю.Касса" sheetId="2" r:id="rId3"/>
    <sheet name="Поступления Сбербанк" sheetId="3" r:id="rId4"/>
  </sheets>
  <calcPr calcId="145621"/>
</workbook>
</file>

<file path=xl/calcChain.xml><?xml version="1.0" encoding="utf-8"?>
<calcChain xmlns="http://schemas.openxmlformats.org/spreadsheetml/2006/main">
  <c r="B3" i="5" l="1"/>
  <c r="B2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4" i="1"/>
  <c r="B2" i="2"/>
  <c r="D5" i="2"/>
  <c r="D6" i="2"/>
  <c r="D7" i="2"/>
  <c r="D4" i="2"/>
  <c r="B2" i="3"/>
  <c r="B2" i="5" l="1"/>
</calcChain>
</file>

<file path=xl/sharedStrings.xml><?xml version="1.0" encoding="utf-8"?>
<sst xmlns="http://schemas.openxmlformats.org/spreadsheetml/2006/main" count="126" uniqueCount="96">
  <si>
    <t>ИТОГО</t>
  </si>
  <si>
    <t xml:space="preserve">Дата пожертвования </t>
  </si>
  <si>
    <t xml:space="preserve">Сумма пожертвования </t>
  </si>
  <si>
    <t>Сумма без комиссии</t>
  </si>
  <si>
    <t xml:space="preserve">Сумма комиссии </t>
  </si>
  <si>
    <t>Благотворитель</t>
  </si>
  <si>
    <t>РАСХОДЫ НА УСТАВНУЮ ДЕЯТЕЛЬНОСТЬ</t>
  </si>
  <si>
    <t>Дата платежа</t>
  </si>
  <si>
    <t>Сумма, руб.</t>
  </si>
  <si>
    <t>Назначение платежа</t>
  </si>
  <si>
    <t>Медицинская программа</t>
  </si>
  <si>
    <t>Программа "Мы Вместе"</t>
  </si>
  <si>
    <t>Административно-хозяйственные расходы Фонда</t>
  </si>
  <si>
    <t>Программа "Адресная помощь"</t>
  </si>
  <si>
    <t>Образовательная программа</t>
  </si>
  <si>
    <t>Аренда помещения</t>
  </si>
  <si>
    <t>Банковские комиссии и РКО</t>
  </si>
  <si>
    <t>Прочие расходы</t>
  </si>
  <si>
    <t>Бухгалтерское и юридическое обслучивание</t>
  </si>
  <si>
    <t>Номер</t>
  </si>
  <si>
    <t>РНКО "Деньги.Мэйл.Ру" (ООО)</t>
  </si>
  <si>
    <t>ООО ЖИЛКАПИНВЕСТ</t>
  </si>
  <si>
    <t>ООО "Универсам "Пулковский"</t>
  </si>
  <si>
    <t>БФ "Нужна помощь"</t>
  </si>
  <si>
    <t>Сабина Андреевна</t>
  </si>
  <si>
    <t>Илья Вячеславович</t>
  </si>
  <si>
    <t>Денис Андреевич</t>
  </si>
  <si>
    <t>Алексей Владимирович</t>
  </si>
  <si>
    <t>Дмитрий Юрьевич</t>
  </si>
  <si>
    <t>Галина Михайловна</t>
  </si>
  <si>
    <t>Нина Яковлевна</t>
  </si>
  <si>
    <t>Александр Владимирович</t>
  </si>
  <si>
    <t>Татьяна Петровна</t>
  </si>
  <si>
    <t>Елена Викторовна</t>
  </si>
  <si>
    <t>Александра Александровна</t>
  </si>
  <si>
    <t>Юлия Владимировна</t>
  </si>
  <si>
    <t>Олег Валерьевич</t>
  </si>
  <si>
    <t>Елена Владимировна</t>
  </si>
  <si>
    <t>Александр Николаевич</t>
  </si>
  <si>
    <t>Ольга Вячеславовна</t>
  </si>
  <si>
    <t>Руслан Рашидович</t>
  </si>
  <si>
    <t>Владимир Александрович</t>
  </si>
  <si>
    <t>Галина Иосифовна</t>
  </si>
  <si>
    <t>Анатолий Андреевич</t>
  </si>
  <si>
    <t>Дмитрий Михайлович</t>
  </si>
  <si>
    <t>Мария Александровна</t>
  </si>
  <si>
    <t>Юлия Сергеевна</t>
  </si>
  <si>
    <t>Дмитрий Геннадьевич</t>
  </si>
  <si>
    <t>Наталия Анатольевна</t>
  </si>
  <si>
    <t>Евгений Павлович</t>
  </si>
  <si>
    <t>Владимир Рашидович</t>
  </si>
  <si>
    <t>Наталья Викторовна</t>
  </si>
  <si>
    <t>Анастасия Игоревна</t>
  </si>
  <si>
    <t>ИП Евгений Витальевич Л.</t>
  </si>
  <si>
    <t>Расходы на реализацию программы "Адресная помощь"</t>
  </si>
  <si>
    <t>Расходы на реализацию программы "Медицинская программа"</t>
  </si>
  <si>
    <t>Расходы на реализацию программы "Мы Вместе"</t>
  </si>
  <si>
    <t>Расходы на реализацию программы "Образовательная программа"</t>
  </si>
  <si>
    <t>Оплата труда. Управление и развитие Фонда</t>
  </si>
  <si>
    <t>Налоги и отчисления в государственный бюджет</t>
  </si>
  <si>
    <t>Отчёт о полученных пожертвованиях и произведенных затратах в феврале 2020 г.</t>
  </si>
  <si>
    <t>Поступления в феврале 2020</t>
  </si>
  <si>
    <t>Расходы по расчётному счёту в феврале 2020</t>
  </si>
  <si>
    <t>Отчёт о пожертвованиях, 
перечисленных через платёжную систему CloudPayments, в феврале 2020 г.</t>
  </si>
  <si>
    <t>Отчёт о пожертвованиях, перечисленных через Ю.Кассу, в феврале 2020 г.</t>
  </si>
  <si>
    <t>Отчёт о пожертвованиях, перечисленных физическими и юридическими лицами на расчётный счёт Сбербанка, в феврале 2020 г.</t>
  </si>
  <si>
    <t>ООО "ТД "Гудмэн"</t>
  </si>
  <si>
    <t>Благотворительный фонд "Друзья"</t>
  </si>
  <si>
    <t>ООО "АКАДЕМИЯ МСМ"</t>
  </si>
  <si>
    <t>Нина Алексеевна</t>
  </si>
  <si>
    <t>Марина Николаевна</t>
  </si>
  <si>
    <t>Александр Александрович</t>
  </si>
  <si>
    <t>Алексей Николаевич</t>
  </si>
  <si>
    <t>Игорь</t>
  </si>
  <si>
    <t>Ольга Викторовна</t>
  </si>
  <si>
    <t>Сергей Владимирович</t>
  </si>
  <si>
    <t>Надежда Александровна</t>
  </si>
  <si>
    <t>Ирина Константиновна</t>
  </si>
  <si>
    <t>Роман Аркадиевич</t>
  </si>
  <si>
    <t>Полина Юрьевна</t>
  </si>
  <si>
    <t>Михаил Федорович</t>
  </si>
  <si>
    <t>Евгений Викторович</t>
  </si>
  <si>
    <t>Оплата по счёту №171 от 06 февраля 2020г за мешки АМБУ</t>
  </si>
  <si>
    <t>Оплата по счёту №169 от 06 февраля 2020г за маски рото-носовые</t>
  </si>
  <si>
    <t>Оказание материальной помощи подопечному Фонда (Фрелих Н.Г.)</t>
  </si>
  <si>
    <t>Оказание материальной помощи подопечному Фонда (Захарова А.А.)</t>
  </si>
  <si>
    <t>Оказание материальной помощи подопечному Фонда (Рылов А.С.)</t>
  </si>
  <si>
    <t>Приобретение авиа билетов для реализации проекта "Наборы скорой помощи (НСП)"</t>
  </si>
  <si>
    <t>Оплата по счёту №213 от 12 февраля 2020г за дезинфекцию оборудования</t>
  </si>
  <si>
    <t>Оплата по счёту №316 от 26 февраля 2020г за аккумуляторную батарею для нужд подопечного Фонда</t>
  </si>
  <si>
    <t>февраль</t>
  </si>
  <si>
    <t>Приобретение авиабилетов подопечному Фонда для участия в проекте Клиника МДД</t>
  </si>
  <si>
    <t xml:space="preserve">Оплата по счёту №7 от 05.02.2020 г. за медицинские услуги по договору №20200201/1 от 01.02.2020г. </t>
  </si>
  <si>
    <t>Оплата по счёту №170 от 06 февраля 2020г за мешки АМБУ</t>
  </si>
  <si>
    <t>Оплата по счёту №339 от 06.02.2020г за питание в отеле подопечных Фонда (проект Клиника МДД)</t>
  </si>
  <si>
    <t>Оплата по счету №338 от 06.02.2020г за проживание в отеле подопечных Фонда (проект Клиника МДД)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</si>
</sst>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Georgia"/>
      <family val="1"/>
      <charset val="204"/>
    </font>
    <font>
      <sz val="11"/>
      <color theme="1"/>
      <name val="Georgia"/>
      <family val="1"/>
      <charset val="204"/>
    </font>
    <font>
      <b/>
      <sz val="10"/>
      <color theme="1"/>
      <name val="Georgia"/>
      <family val="1"/>
      <charset val="204"/>
    </font>
    <font>
      <b/>
      <sz val="9"/>
      <color theme="1"/>
      <name val="Georgia"/>
      <family val="1"/>
      <charset val="204"/>
    </font>
    <font>
      <sz val="9"/>
      <color theme="1"/>
      <name val="Georgia"/>
      <family val="1"/>
      <charset val="204"/>
    </font>
    <font>
      <sz val="9"/>
      <name val="Georgia"/>
      <family val="1"/>
      <charset val="204"/>
    </font>
    <font>
      <sz val="9"/>
      <color indexed="8"/>
      <name val="Georgia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1" xfId="0" applyNumberFormat="1" applyFont="1" applyBorder="1" applyAlignment="1">
      <alignment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vertical="center"/>
    </xf>
    <xf numFmtId="164" fontId="6" fillId="0" borderId="1" xfId="0" applyNumberFormat="1" applyFont="1" applyBorder="1" applyAlignment="1">
      <alignment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left" vertical="center"/>
    </xf>
    <xf numFmtId="164" fontId="5" fillId="0" borderId="4" xfId="0" applyNumberFormat="1" applyFont="1" applyBorder="1" applyAlignment="1">
      <alignment horizontal="left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left" vertical="center"/>
    </xf>
    <xf numFmtId="164" fontId="2" fillId="0" borderId="3" xfId="0" applyNumberFormat="1" applyFont="1" applyBorder="1" applyAlignment="1">
      <alignment horizontal="left" vertical="center"/>
    </xf>
    <xf numFmtId="164" fontId="2" fillId="0" borderId="4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abSelected="1" workbookViewId="0">
      <pane xSplit="3" ySplit="5" topLeftCell="D6" activePane="bottomRight" state="frozen"/>
      <selection pane="topRight" activeCell="D1" sqref="D1"/>
      <selection pane="bottomLeft" activeCell="A10" sqref="A10"/>
      <selection pane="bottomRight" activeCell="I8" sqref="I8"/>
    </sheetView>
  </sheetViews>
  <sheetFormatPr defaultRowHeight="11.5" x14ac:dyDescent="0.35"/>
  <cols>
    <col min="1" max="1" width="26.90625" style="8" customWidth="1"/>
    <col min="2" max="2" width="11.1796875" style="8" bestFit="1" customWidth="1"/>
    <col min="3" max="3" width="44.81640625" style="14" customWidth="1"/>
    <col min="4" max="16384" width="8.7265625" style="8"/>
  </cols>
  <sheetData>
    <row r="1" spans="1:3" ht="28.5" customHeight="1" x14ac:dyDescent="0.35">
      <c r="A1" s="35" t="s">
        <v>60</v>
      </c>
      <c r="B1" s="36"/>
      <c r="C1" s="37"/>
    </row>
    <row r="2" spans="1:3" ht="25" customHeight="1" x14ac:dyDescent="0.35">
      <c r="A2" s="6" t="s">
        <v>61</v>
      </c>
      <c r="B2" s="30">
        <f>Поступления_CloudPayments!B2+'Поступления Ю.Касса'!B2:E2+'Поступления Сбербанк'!B2:C2</f>
        <v>4746539.0900000008</v>
      </c>
      <c r="C2" s="31"/>
    </row>
    <row r="3" spans="1:3" ht="25" customHeight="1" x14ac:dyDescent="0.35">
      <c r="A3" s="7" t="s">
        <v>62</v>
      </c>
      <c r="B3" s="30">
        <f>SUM(B7:B15)+SUM(B17:B26)+B28+B30+SUM(B32:B37)</f>
        <v>1232538.3200000003</v>
      </c>
      <c r="C3" s="31"/>
    </row>
    <row r="4" spans="1:3" ht="25" customHeight="1" x14ac:dyDescent="0.35">
      <c r="A4" s="25" t="s">
        <v>6</v>
      </c>
      <c r="B4" s="26"/>
      <c r="C4" s="27"/>
    </row>
    <row r="5" spans="1:3" s="10" customFormat="1" ht="22" customHeight="1" x14ac:dyDescent="0.35">
      <c r="A5" s="16" t="s">
        <v>7</v>
      </c>
      <c r="B5" s="16" t="s">
        <v>8</v>
      </c>
      <c r="C5" s="17" t="s">
        <v>9</v>
      </c>
    </row>
    <row r="6" spans="1:3" s="10" customFormat="1" ht="22" customHeight="1" x14ac:dyDescent="0.35">
      <c r="A6" s="32" t="s">
        <v>13</v>
      </c>
      <c r="B6" s="33"/>
      <c r="C6" s="34"/>
    </row>
    <row r="7" spans="1:3" s="10" customFormat="1" ht="22" customHeight="1" x14ac:dyDescent="0.35">
      <c r="A7" s="20">
        <v>43868</v>
      </c>
      <c r="B7" s="19">
        <v>45150</v>
      </c>
      <c r="C7" s="21" t="s">
        <v>82</v>
      </c>
    </row>
    <row r="8" spans="1:3" s="10" customFormat="1" ht="22" customHeight="1" x14ac:dyDescent="0.35">
      <c r="A8" s="20">
        <v>43868.750358796213</v>
      </c>
      <c r="B8" s="19">
        <v>52500</v>
      </c>
      <c r="C8" s="21" t="s">
        <v>83</v>
      </c>
    </row>
    <row r="9" spans="1:3" s="10" customFormat="1" ht="22" customHeight="1" x14ac:dyDescent="0.35">
      <c r="A9" s="20">
        <v>43871.564849536866</v>
      </c>
      <c r="B9" s="19">
        <v>30000</v>
      </c>
      <c r="C9" s="21" t="s">
        <v>84</v>
      </c>
    </row>
    <row r="10" spans="1:3" s="10" customFormat="1" ht="22" customHeight="1" x14ac:dyDescent="0.35">
      <c r="A10" s="20">
        <v>43871.566828703508</v>
      </c>
      <c r="B10" s="19">
        <v>30000</v>
      </c>
      <c r="C10" s="21" t="s">
        <v>85</v>
      </c>
    </row>
    <row r="11" spans="1:3" s="10" customFormat="1" ht="22" customHeight="1" x14ac:dyDescent="0.35">
      <c r="A11" s="20">
        <v>43871.569895833265</v>
      </c>
      <c r="B11" s="19">
        <v>30000</v>
      </c>
      <c r="C11" s="21" t="s">
        <v>86</v>
      </c>
    </row>
    <row r="12" spans="1:3" s="10" customFormat="1" ht="22" customHeight="1" x14ac:dyDescent="0.35">
      <c r="A12" s="20">
        <v>43878.76629629638</v>
      </c>
      <c r="B12" s="19">
        <v>26100</v>
      </c>
      <c r="C12" s="21" t="s">
        <v>87</v>
      </c>
    </row>
    <row r="13" spans="1:3" s="10" customFormat="1" ht="22" customHeight="1" x14ac:dyDescent="0.35">
      <c r="A13" s="20">
        <v>43879.675393518526</v>
      </c>
      <c r="B13" s="19">
        <v>10500</v>
      </c>
      <c r="C13" s="21" t="s">
        <v>88</v>
      </c>
    </row>
    <row r="14" spans="1:3" s="10" customFormat="1" ht="22" customHeight="1" x14ac:dyDescent="0.35">
      <c r="A14" s="20">
        <v>43887.756574074272</v>
      </c>
      <c r="B14" s="19">
        <v>19000</v>
      </c>
      <c r="C14" s="21" t="s">
        <v>89</v>
      </c>
    </row>
    <row r="15" spans="1:3" x14ac:dyDescent="0.35">
      <c r="A15" s="20" t="s">
        <v>90</v>
      </c>
      <c r="B15" s="19">
        <v>105394.99750000001</v>
      </c>
      <c r="C15" s="21" t="s">
        <v>54</v>
      </c>
    </row>
    <row r="16" spans="1:3" s="10" customFormat="1" ht="22" customHeight="1" x14ac:dyDescent="0.35">
      <c r="A16" s="32" t="s">
        <v>10</v>
      </c>
      <c r="B16" s="33"/>
      <c r="C16" s="34"/>
    </row>
    <row r="17" spans="1:3" s="10" customFormat="1" ht="23" x14ac:dyDescent="0.35">
      <c r="A17" s="12">
        <v>43866.627499999944</v>
      </c>
      <c r="B17" s="19">
        <v>6986</v>
      </c>
      <c r="C17" s="13" t="s">
        <v>91</v>
      </c>
    </row>
    <row r="18" spans="1:3" s="10" customFormat="1" ht="23" x14ac:dyDescent="0.35">
      <c r="A18" s="12">
        <v>43866.630138888955</v>
      </c>
      <c r="B18" s="19">
        <v>7514</v>
      </c>
      <c r="C18" s="13" t="s">
        <v>91</v>
      </c>
    </row>
    <row r="19" spans="1:3" s="10" customFormat="1" ht="23" x14ac:dyDescent="0.35">
      <c r="A19" s="12">
        <v>43866.61881944444</v>
      </c>
      <c r="B19" s="19">
        <v>8280</v>
      </c>
      <c r="C19" s="13" t="s">
        <v>91</v>
      </c>
    </row>
    <row r="20" spans="1:3" s="10" customFormat="1" ht="23" x14ac:dyDescent="0.35">
      <c r="A20" s="12">
        <v>43866.623657407239</v>
      </c>
      <c r="B20" s="19">
        <v>16986</v>
      </c>
      <c r="C20" s="13" t="s">
        <v>91</v>
      </c>
    </row>
    <row r="21" spans="1:3" s="10" customFormat="1" ht="23" x14ac:dyDescent="0.35">
      <c r="A21" s="12">
        <v>43866.619097222108</v>
      </c>
      <c r="B21" s="19">
        <v>23240</v>
      </c>
      <c r="C21" s="13" t="s">
        <v>91</v>
      </c>
    </row>
    <row r="22" spans="1:3" s="10" customFormat="1" ht="23" x14ac:dyDescent="0.35">
      <c r="A22" s="12">
        <v>43868.747592592612</v>
      </c>
      <c r="B22" s="19">
        <v>50000</v>
      </c>
      <c r="C22" s="13" t="s">
        <v>92</v>
      </c>
    </row>
    <row r="23" spans="1:3" s="10" customFormat="1" ht="23" x14ac:dyDescent="0.35">
      <c r="A23" s="12">
        <v>43868.748472222127</v>
      </c>
      <c r="B23" s="19">
        <v>51600</v>
      </c>
      <c r="C23" s="13" t="s">
        <v>93</v>
      </c>
    </row>
    <row r="24" spans="1:3" s="10" customFormat="1" ht="23" x14ac:dyDescent="0.35">
      <c r="A24" s="12">
        <v>43872.656782407314</v>
      </c>
      <c r="B24" s="19">
        <v>70224</v>
      </c>
      <c r="C24" s="13" t="s">
        <v>94</v>
      </c>
    </row>
    <row r="25" spans="1:3" s="10" customFormat="1" ht="23" x14ac:dyDescent="0.35">
      <c r="A25" s="12">
        <v>43872.654999999795</v>
      </c>
      <c r="B25" s="19">
        <v>118350</v>
      </c>
      <c r="C25" s="13" t="s">
        <v>95</v>
      </c>
    </row>
    <row r="26" spans="1:3" s="10" customFormat="1" ht="22" customHeight="1" x14ac:dyDescent="0.35">
      <c r="A26" s="9" t="s">
        <v>90</v>
      </c>
      <c r="B26" s="19">
        <v>65220.707500000004</v>
      </c>
      <c r="C26" s="15" t="s">
        <v>55</v>
      </c>
    </row>
    <row r="27" spans="1:3" ht="19" customHeight="1" x14ac:dyDescent="0.35">
      <c r="A27" s="32" t="s">
        <v>11</v>
      </c>
      <c r="B27" s="33"/>
      <c r="C27" s="34"/>
    </row>
    <row r="28" spans="1:3" ht="26.5" customHeight="1" x14ac:dyDescent="0.35">
      <c r="A28" s="9" t="s">
        <v>90</v>
      </c>
      <c r="B28" s="11">
        <v>33420.707500000004</v>
      </c>
      <c r="C28" s="15" t="s">
        <v>56</v>
      </c>
    </row>
    <row r="29" spans="1:3" ht="21" customHeight="1" x14ac:dyDescent="0.35">
      <c r="A29" s="32" t="s">
        <v>14</v>
      </c>
      <c r="B29" s="33"/>
      <c r="C29" s="34"/>
    </row>
    <row r="30" spans="1:3" ht="23" x14ac:dyDescent="0.35">
      <c r="A30" s="12" t="s">
        <v>90</v>
      </c>
      <c r="B30" s="11">
        <v>33420.707500000004</v>
      </c>
      <c r="C30" s="15" t="s">
        <v>57</v>
      </c>
    </row>
    <row r="31" spans="1:3" ht="17.5" customHeight="1" x14ac:dyDescent="0.35">
      <c r="A31" s="32" t="s">
        <v>12</v>
      </c>
      <c r="B31" s="33"/>
      <c r="C31" s="34"/>
    </row>
    <row r="32" spans="1:3" x14ac:dyDescent="0.35">
      <c r="A32" s="12" t="s">
        <v>90</v>
      </c>
      <c r="B32" s="11">
        <v>62000</v>
      </c>
      <c r="C32" s="13" t="s">
        <v>15</v>
      </c>
    </row>
    <row r="33" spans="1:3" x14ac:dyDescent="0.35">
      <c r="A33" s="12" t="s">
        <v>90</v>
      </c>
      <c r="B33" s="11">
        <v>192364</v>
      </c>
      <c r="C33" s="13" t="s">
        <v>58</v>
      </c>
    </row>
    <row r="34" spans="1:3" x14ac:dyDescent="0.35">
      <c r="A34" s="12" t="s">
        <v>90</v>
      </c>
      <c r="B34" s="11">
        <v>70432.040000000008</v>
      </c>
      <c r="C34" s="15" t="s">
        <v>59</v>
      </c>
    </row>
    <row r="35" spans="1:3" x14ac:dyDescent="0.35">
      <c r="A35" s="12" t="s">
        <v>90</v>
      </c>
      <c r="B35" s="11">
        <v>5034.7</v>
      </c>
      <c r="C35" s="15" t="s">
        <v>16</v>
      </c>
    </row>
    <row r="36" spans="1:3" x14ac:dyDescent="0.35">
      <c r="A36" s="12" t="s">
        <v>90</v>
      </c>
      <c r="B36" s="11">
        <v>35000</v>
      </c>
      <c r="C36" s="15" t="s">
        <v>18</v>
      </c>
    </row>
    <row r="37" spans="1:3" x14ac:dyDescent="0.35">
      <c r="A37" s="12" t="s">
        <v>90</v>
      </c>
      <c r="B37" s="11">
        <v>33820.46</v>
      </c>
      <c r="C37" s="15" t="s">
        <v>17</v>
      </c>
    </row>
    <row r="38" spans="1:3" x14ac:dyDescent="0.35">
      <c r="B38" s="18"/>
    </row>
  </sheetData>
  <mergeCells count="9">
    <mergeCell ref="A31:C31"/>
    <mergeCell ref="A6:C6"/>
    <mergeCell ref="A29:C29"/>
    <mergeCell ref="A1:C1"/>
    <mergeCell ref="A4:C4"/>
    <mergeCell ref="B2:C2"/>
    <mergeCell ref="B3:C3"/>
    <mergeCell ref="A16:C1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0"/>
  <sheetViews>
    <sheetView topLeftCell="A4" workbookViewId="0">
      <selection activeCell="B2" sqref="B2:E2"/>
    </sheetView>
  </sheetViews>
  <sheetFormatPr defaultRowHeight="14.5" x14ac:dyDescent="0.35"/>
  <cols>
    <col min="1" max="1" width="20.90625" style="1" bestFit="1" customWidth="1"/>
    <col min="2" max="2" width="22.81640625" style="1" bestFit="1" customWidth="1"/>
    <col min="3" max="3" width="20.26953125" style="1" bestFit="1" customWidth="1"/>
    <col min="4" max="4" width="17.26953125" style="1" bestFit="1" customWidth="1"/>
    <col min="5" max="5" width="12.453125" style="1" bestFit="1" customWidth="1"/>
    <col min="6" max="16384" width="8.7265625" style="1"/>
  </cols>
  <sheetData>
    <row r="1" spans="1:5" ht="47.5" customHeight="1" x14ac:dyDescent="0.35">
      <c r="A1" s="45" t="s">
        <v>63</v>
      </c>
      <c r="B1" s="46"/>
      <c r="C1" s="46"/>
      <c r="D1" s="46"/>
      <c r="E1" s="47"/>
    </row>
    <row r="2" spans="1:5" ht="25" customHeight="1" x14ac:dyDescent="0.35">
      <c r="A2" s="3" t="s">
        <v>0</v>
      </c>
      <c r="B2" s="39">
        <f>SUM(C4:C340)</f>
        <v>293069.17000000062</v>
      </c>
      <c r="C2" s="40"/>
      <c r="D2" s="40"/>
      <c r="E2" s="41"/>
    </row>
    <row r="3" spans="1:5" s="2" customFormat="1" ht="22" customHeight="1" x14ac:dyDescent="0.35">
      <c r="A3" s="4" t="s">
        <v>1</v>
      </c>
      <c r="B3" s="4" t="s">
        <v>2</v>
      </c>
      <c r="C3" s="4" t="s">
        <v>3</v>
      </c>
      <c r="D3" s="4" t="s">
        <v>4</v>
      </c>
      <c r="E3" s="4" t="s">
        <v>19</v>
      </c>
    </row>
    <row r="4" spans="1:5" s="2" customFormat="1" ht="14.5" customHeight="1" x14ac:dyDescent="0.35">
      <c r="A4" s="22">
        <v>43862.490520833337</v>
      </c>
      <c r="B4" s="5">
        <v>100</v>
      </c>
      <c r="C4" s="5">
        <v>96.1</v>
      </c>
      <c r="D4" s="5">
        <f>B4-C4</f>
        <v>3.9000000000000057</v>
      </c>
      <c r="E4" s="4">
        <v>288684510</v>
      </c>
    </row>
    <row r="5" spans="1:5" s="2" customFormat="1" ht="14.5" customHeight="1" x14ac:dyDescent="0.35">
      <c r="A5" s="22">
        <v>43862.710439814815</v>
      </c>
      <c r="B5" s="5">
        <v>100</v>
      </c>
      <c r="C5" s="5">
        <v>96.1</v>
      </c>
      <c r="D5" s="5">
        <f t="shared" ref="D5:D68" si="0">B5-C5</f>
        <v>3.9000000000000057</v>
      </c>
      <c r="E5" s="4">
        <v>288887150</v>
      </c>
    </row>
    <row r="6" spans="1:5" s="2" customFormat="1" ht="14.5" customHeight="1" x14ac:dyDescent="0.35">
      <c r="A6" s="22">
        <v>43862.792141203703</v>
      </c>
      <c r="B6" s="5">
        <v>100</v>
      </c>
      <c r="C6" s="5">
        <v>96.1</v>
      </c>
      <c r="D6" s="5">
        <f t="shared" si="0"/>
        <v>3.9000000000000057</v>
      </c>
      <c r="E6" s="4">
        <v>288965835</v>
      </c>
    </row>
    <row r="7" spans="1:5" s="2" customFormat="1" ht="14.5" customHeight="1" x14ac:dyDescent="0.35">
      <c r="A7" s="22">
        <v>43862.871550925927</v>
      </c>
      <c r="B7" s="5">
        <v>300</v>
      </c>
      <c r="C7" s="5">
        <v>291.3</v>
      </c>
      <c r="D7" s="5">
        <f t="shared" si="0"/>
        <v>8.6999999999999886</v>
      </c>
      <c r="E7" s="4">
        <v>289036687</v>
      </c>
    </row>
    <row r="8" spans="1:5" s="2" customFormat="1" ht="14.5" customHeight="1" x14ac:dyDescent="0.35">
      <c r="A8" s="22">
        <v>43863.008842592593</v>
      </c>
      <c r="B8" s="5">
        <v>200</v>
      </c>
      <c r="C8" s="5">
        <v>194.2</v>
      </c>
      <c r="D8" s="5">
        <f t="shared" si="0"/>
        <v>5.8000000000000114</v>
      </c>
      <c r="E8" s="4">
        <v>289130563</v>
      </c>
    </row>
    <row r="9" spans="1:5" s="2" customFormat="1" ht="14.5" customHeight="1" x14ac:dyDescent="0.35">
      <c r="A9" s="22">
        <v>43863.42523148148</v>
      </c>
      <c r="B9" s="5">
        <v>500</v>
      </c>
      <c r="C9" s="5">
        <v>485.5</v>
      </c>
      <c r="D9" s="5">
        <f t="shared" si="0"/>
        <v>14.5</v>
      </c>
      <c r="E9" s="4">
        <v>289420118</v>
      </c>
    </row>
    <row r="10" spans="1:5" s="2" customFormat="1" ht="14.5" customHeight="1" x14ac:dyDescent="0.35">
      <c r="A10" s="22">
        <v>43863.627997685187</v>
      </c>
      <c r="B10" s="5">
        <v>200</v>
      </c>
      <c r="C10" s="5">
        <v>194.2</v>
      </c>
      <c r="D10" s="5">
        <f t="shared" si="0"/>
        <v>5.8000000000000114</v>
      </c>
      <c r="E10" s="4">
        <v>289593484</v>
      </c>
    </row>
    <row r="11" spans="1:5" s="2" customFormat="1" ht="14.5" customHeight="1" x14ac:dyDescent="0.35">
      <c r="A11" s="22">
        <v>43863.668634259258</v>
      </c>
      <c r="B11" s="5">
        <v>200</v>
      </c>
      <c r="C11" s="5">
        <v>194.2</v>
      </c>
      <c r="D11" s="5">
        <f t="shared" si="0"/>
        <v>5.8000000000000114</v>
      </c>
      <c r="E11" s="4">
        <v>289636560</v>
      </c>
    </row>
    <row r="12" spans="1:5" s="2" customFormat="1" ht="14.5" customHeight="1" x14ac:dyDescent="0.35">
      <c r="A12" s="22">
        <v>43863.689247685186</v>
      </c>
      <c r="B12" s="5">
        <v>1000</v>
      </c>
      <c r="C12" s="5">
        <v>971</v>
      </c>
      <c r="D12" s="5">
        <f t="shared" si="0"/>
        <v>29</v>
      </c>
      <c r="E12" s="4">
        <v>289661010</v>
      </c>
    </row>
    <row r="13" spans="1:5" x14ac:dyDescent="0.35">
      <c r="A13" s="22">
        <v>43863.882314814815</v>
      </c>
      <c r="B13" s="5">
        <v>200</v>
      </c>
      <c r="C13" s="5">
        <v>194.2</v>
      </c>
      <c r="D13" s="5">
        <f t="shared" si="0"/>
        <v>5.8000000000000114</v>
      </c>
      <c r="E13" s="4">
        <v>289831148</v>
      </c>
    </row>
    <row r="14" spans="1:5" x14ac:dyDescent="0.35">
      <c r="A14" s="22">
        <v>43863.907222222224</v>
      </c>
      <c r="B14" s="5">
        <v>500</v>
      </c>
      <c r="C14" s="5">
        <v>485.5</v>
      </c>
      <c r="D14" s="5">
        <f t="shared" si="0"/>
        <v>14.5</v>
      </c>
      <c r="E14" s="4">
        <v>289848813</v>
      </c>
    </row>
    <row r="15" spans="1:5" x14ac:dyDescent="0.35">
      <c r="A15" s="22">
        <v>43864.514641203707</v>
      </c>
      <c r="B15" s="5">
        <v>600</v>
      </c>
      <c r="C15" s="5">
        <v>582.6</v>
      </c>
      <c r="D15" s="5">
        <f t="shared" si="0"/>
        <v>17.399999999999977</v>
      </c>
      <c r="E15" s="4">
        <v>290300293</v>
      </c>
    </row>
    <row r="16" spans="1:5" x14ac:dyDescent="0.35">
      <c r="A16" s="22">
        <v>43864.605069444442</v>
      </c>
      <c r="B16" s="5">
        <v>100</v>
      </c>
      <c r="C16" s="5">
        <v>96.1</v>
      </c>
      <c r="D16" s="5">
        <f t="shared" si="0"/>
        <v>3.9000000000000057</v>
      </c>
      <c r="E16" s="4">
        <v>290378435</v>
      </c>
    </row>
    <row r="17" spans="1:5" x14ac:dyDescent="0.35">
      <c r="A17" s="22">
        <v>43864.620034722226</v>
      </c>
      <c r="B17" s="5">
        <v>415</v>
      </c>
      <c r="C17" s="5">
        <v>402.96</v>
      </c>
      <c r="D17" s="5">
        <f t="shared" si="0"/>
        <v>12.04000000000002</v>
      </c>
      <c r="E17" s="4">
        <v>290390191</v>
      </c>
    </row>
    <row r="18" spans="1:5" x14ac:dyDescent="0.35">
      <c r="A18" s="22">
        <v>43864.656817129631</v>
      </c>
      <c r="B18" s="5">
        <v>500</v>
      </c>
      <c r="C18" s="5">
        <v>485.5</v>
      </c>
      <c r="D18" s="5">
        <f t="shared" si="0"/>
        <v>14.5</v>
      </c>
      <c r="E18" s="4">
        <v>290421176</v>
      </c>
    </row>
    <row r="19" spans="1:5" x14ac:dyDescent="0.35">
      <c r="A19" s="22">
        <v>43864.743425925924</v>
      </c>
      <c r="B19" s="5">
        <v>100</v>
      </c>
      <c r="C19" s="5">
        <v>96.1</v>
      </c>
      <c r="D19" s="5">
        <f t="shared" si="0"/>
        <v>3.9000000000000057</v>
      </c>
      <c r="E19" s="4">
        <v>290498947</v>
      </c>
    </row>
    <row r="20" spans="1:5" x14ac:dyDescent="0.35">
      <c r="A20" s="22">
        <v>43864.749918981484</v>
      </c>
      <c r="B20" s="5">
        <v>300</v>
      </c>
      <c r="C20" s="5">
        <v>291.3</v>
      </c>
      <c r="D20" s="5">
        <f t="shared" si="0"/>
        <v>8.6999999999999886</v>
      </c>
      <c r="E20" s="4">
        <v>290504404</v>
      </c>
    </row>
    <row r="21" spans="1:5" x14ac:dyDescent="0.35">
      <c r="A21" s="22">
        <v>43864.799097222225</v>
      </c>
      <c r="B21" s="5">
        <v>100</v>
      </c>
      <c r="C21" s="5">
        <v>96.1</v>
      </c>
      <c r="D21" s="5">
        <f t="shared" si="0"/>
        <v>3.9000000000000057</v>
      </c>
      <c r="E21" s="4">
        <v>290543286</v>
      </c>
    </row>
    <row r="22" spans="1:5" x14ac:dyDescent="0.35">
      <c r="A22" s="22">
        <v>43864.843819444446</v>
      </c>
      <c r="B22" s="5">
        <v>200</v>
      </c>
      <c r="C22" s="5">
        <v>194.2</v>
      </c>
      <c r="D22" s="5">
        <f t="shared" si="0"/>
        <v>5.8000000000000114</v>
      </c>
      <c r="E22" s="4">
        <v>290577491</v>
      </c>
    </row>
    <row r="23" spans="1:5" x14ac:dyDescent="0.35">
      <c r="A23" s="22">
        <v>43864.866342592592</v>
      </c>
      <c r="B23" s="5">
        <v>100</v>
      </c>
      <c r="C23" s="5">
        <v>96.1</v>
      </c>
      <c r="D23" s="5">
        <f t="shared" si="0"/>
        <v>3.9000000000000057</v>
      </c>
      <c r="E23" s="4">
        <v>290592942</v>
      </c>
    </row>
    <row r="24" spans="1:5" x14ac:dyDescent="0.35">
      <c r="A24" s="22">
        <v>43864.944224537037</v>
      </c>
      <c r="B24" s="5">
        <v>100</v>
      </c>
      <c r="C24" s="5">
        <v>96.1</v>
      </c>
      <c r="D24" s="5">
        <f t="shared" si="0"/>
        <v>3.9000000000000057</v>
      </c>
      <c r="E24" s="4">
        <v>290645903</v>
      </c>
    </row>
    <row r="25" spans="1:5" x14ac:dyDescent="0.35">
      <c r="A25" s="22">
        <v>43864.954548611109</v>
      </c>
      <c r="B25" s="5">
        <v>200</v>
      </c>
      <c r="C25" s="5">
        <v>194.2</v>
      </c>
      <c r="D25" s="5">
        <f t="shared" si="0"/>
        <v>5.8000000000000114</v>
      </c>
      <c r="E25" s="4">
        <v>290652815</v>
      </c>
    </row>
    <row r="26" spans="1:5" x14ac:dyDescent="0.35">
      <c r="A26" s="22">
        <v>43865.095555555556</v>
      </c>
      <c r="B26" s="5">
        <v>100</v>
      </c>
      <c r="C26" s="5">
        <v>96.1</v>
      </c>
      <c r="D26" s="5">
        <f t="shared" si="0"/>
        <v>3.9000000000000057</v>
      </c>
      <c r="E26" s="4">
        <v>290807971</v>
      </c>
    </row>
    <row r="27" spans="1:5" x14ac:dyDescent="0.35">
      <c r="A27" s="22">
        <v>43865.38685185185</v>
      </c>
      <c r="B27" s="5">
        <v>100</v>
      </c>
      <c r="C27" s="5">
        <v>96.1</v>
      </c>
      <c r="D27" s="5">
        <f t="shared" si="0"/>
        <v>3.9000000000000057</v>
      </c>
      <c r="E27" s="4">
        <v>290982608</v>
      </c>
    </row>
    <row r="28" spans="1:5" x14ac:dyDescent="0.35">
      <c r="A28" s="22">
        <v>43865.412905092591</v>
      </c>
      <c r="B28" s="5">
        <v>200</v>
      </c>
      <c r="C28" s="5">
        <v>194.2</v>
      </c>
      <c r="D28" s="5">
        <f t="shared" si="0"/>
        <v>5.8000000000000114</v>
      </c>
      <c r="E28" s="4">
        <v>291005195</v>
      </c>
    </row>
    <row r="29" spans="1:5" x14ac:dyDescent="0.35">
      <c r="A29" s="22">
        <v>43865.435428240744</v>
      </c>
      <c r="B29" s="5">
        <v>100</v>
      </c>
      <c r="C29" s="5">
        <v>96.1</v>
      </c>
      <c r="D29" s="5">
        <f t="shared" si="0"/>
        <v>3.9000000000000057</v>
      </c>
      <c r="E29" s="4">
        <v>291026237</v>
      </c>
    </row>
    <row r="30" spans="1:5" x14ac:dyDescent="0.35">
      <c r="A30" s="22">
        <v>43865.503136574072</v>
      </c>
      <c r="B30" s="5">
        <v>500</v>
      </c>
      <c r="C30" s="5">
        <v>485.5</v>
      </c>
      <c r="D30" s="5">
        <f t="shared" si="0"/>
        <v>14.5</v>
      </c>
      <c r="E30" s="4">
        <v>291080214</v>
      </c>
    </row>
    <row r="31" spans="1:5" x14ac:dyDescent="0.35">
      <c r="A31" s="22">
        <v>43865.574212962965</v>
      </c>
      <c r="B31" s="5">
        <v>500</v>
      </c>
      <c r="C31" s="5">
        <v>485.5</v>
      </c>
      <c r="D31" s="5">
        <f t="shared" si="0"/>
        <v>14.5</v>
      </c>
      <c r="E31" s="4">
        <v>291152124</v>
      </c>
    </row>
    <row r="32" spans="1:5" x14ac:dyDescent="0.35">
      <c r="A32" s="22">
        <v>43865.579340277778</v>
      </c>
      <c r="B32" s="5">
        <v>300</v>
      </c>
      <c r="C32" s="5">
        <v>291.3</v>
      </c>
      <c r="D32" s="5">
        <f t="shared" si="0"/>
        <v>8.6999999999999886</v>
      </c>
      <c r="E32" s="4">
        <v>291157623</v>
      </c>
    </row>
    <row r="33" spans="1:5" x14ac:dyDescent="0.35">
      <c r="A33" s="22">
        <v>43865.615833333337</v>
      </c>
      <c r="B33" s="5">
        <v>1500</v>
      </c>
      <c r="C33" s="5">
        <v>1456.5</v>
      </c>
      <c r="D33" s="5">
        <f t="shared" si="0"/>
        <v>43.5</v>
      </c>
      <c r="E33" s="4">
        <v>291193391</v>
      </c>
    </row>
    <row r="34" spans="1:5" x14ac:dyDescent="0.35">
      <c r="A34" s="22">
        <v>43865.956469907411</v>
      </c>
      <c r="B34" s="5">
        <v>30000</v>
      </c>
      <c r="C34" s="5">
        <v>29130</v>
      </c>
      <c r="D34" s="5">
        <f t="shared" si="0"/>
        <v>870</v>
      </c>
      <c r="E34" s="4">
        <v>291471112</v>
      </c>
    </row>
    <row r="35" spans="1:5" x14ac:dyDescent="0.35">
      <c r="A35" s="22">
        <v>43866.365023148152</v>
      </c>
      <c r="B35" s="5">
        <v>1500</v>
      </c>
      <c r="C35" s="5">
        <v>1456.5</v>
      </c>
      <c r="D35" s="5">
        <f t="shared" si="0"/>
        <v>43.5</v>
      </c>
      <c r="E35" s="4">
        <v>291760222</v>
      </c>
    </row>
    <row r="36" spans="1:5" x14ac:dyDescent="0.35">
      <c r="A36" s="22">
        <v>43866.473090277781</v>
      </c>
      <c r="B36" s="5">
        <v>1000</v>
      </c>
      <c r="C36" s="5">
        <v>971</v>
      </c>
      <c r="D36" s="5">
        <f t="shared" si="0"/>
        <v>29</v>
      </c>
      <c r="E36" s="4">
        <v>291853812</v>
      </c>
    </row>
    <row r="37" spans="1:5" x14ac:dyDescent="0.35">
      <c r="A37" s="22">
        <v>43866.477569444447</v>
      </c>
      <c r="B37" s="5">
        <v>1000</v>
      </c>
      <c r="C37" s="5">
        <v>971</v>
      </c>
      <c r="D37" s="5">
        <f t="shared" si="0"/>
        <v>29</v>
      </c>
      <c r="E37" s="4">
        <v>291858274</v>
      </c>
    </row>
    <row r="38" spans="1:5" x14ac:dyDescent="0.35">
      <c r="A38" s="22">
        <v>43866.557824074072</v>
      </c>
      <c r="B38" s="5">
        <v>1000</v>
      </c>
      <c r="C38" s="5">
        <v>971</v>
      </c>
      <c r="D38" s="5">
        <f t="shared" si="0"/>
        <v>29</v>
      </c>
      <c r="E38" s="4">
        <v>291931167</v>
      </c>
    </row>
    <row r="39" spans="1:5" x14ac:dyDescent="0.35">
      <c r="A39" s="22">
        <v>43866.657708333332</v>
      </c>
      <c r="B39" s="5">
        <v>500</v>
      </c>
      <c r="C39" s="5">
        <v>485.5</v>
      </c>
      <c r="D39" s="5">
        <f t="shared" si="0"/>
        <v>14.5</v>
      </c>
      <c r="E39" s="4">
        <v>292017170</v>
      </c>
    </row>
    <row r="40" spans="1:5" x14ac:dyDescent="0.35">
      <c r="A40" s="22">
        <v>43866.739004629628</v>
      </c>
      <c r="B40" s="5">
        <v>100</v>
      </c>
      <c r="C40" s="5">
        <v>96.1</v>
      </c>
      <c r="D40" s="5">
        <f t="shared" si="0"/>
        <v>3.9000000000000057</v>
      </c>
      <c r="E40" s="4">
        <v>292088283</v>
      </c>
    </row>
    <row r="41" spans="1:5" x14ac:dyDescent="0.35">
      <c r="A41" s="22">
        <v>43866.739386574074</v>
      </c>
      <c r="B41" s="5">
        <v>1000</v>
      </c>
      <c r="C41" s="5">
        <v>971</v>
      </c>
      <c r="D41" s="5">
        <f t="shared" si="0"/>
        <v>29</v>
      </c>
      <c r="E41" s="4">
        <v>292088463</v>
      </c>
    </row>
    <row r="42" spans="1:5" x14ac:dyDescent="0.35">
      <c r="A42" s="22">
        <v>43866.775868055556</v>
      </c>
      <c r="B42" s="5">
        <v>300</v>
      </c>
      <c r="C42" s="5">
        <v>291.3</v>
      </c>
      <c r="D42" s="5">
        <f t="shared" si="0"/>
        <v>8.6999999999999886</v>
      </c>
      <c r="E42" s="4">
        <v>292120558</v>
      </c>
    </row>
    <row r="43" spans="1:5" x14ac:dyDescent="0.35">
      <c r="A43" s="22">
        <v>43866.811365740738</v>
      </c>
      <c r="B43" s="5">
        <v>1000</v>
      </c>
      <c r="C43" s="5">
        <v>971</v>
      </c>
      <c r="D43" s="5">
        <f t="shared" si="0"/>
        <v>29</v>
      </c>
      <c r="E43" s="4">
        <v>292152302</v>
      </c>
    </row>
    <row r="44" spans="1:5" x14ac:dyDescent="0.35">
      <c r="A44" s="22">
        <v>43866.817083333335</v>
      </c>
      <c r="B44" s="5">
        <v>200</v>
      </c>
      <c r="C44" s="5">
        <v>194.2</v>
      </c>
      <c r="D44" s="5">
        <f t="shared" si="0"/>
        <v>5.8000000000000114</v>
      </c>
      <c r="E44" s="4">
        <v>292157119</v>
      </c>
    </row>
    <row r="45" spans="1:5" x14ac:dyDescent="0.35">
      <c r="A45" s="22">
        <v>43866.838460648149</v>
      </c>
      <c r="B45" s="5">
        <v>500</v>
      </c>
      <c r="C45" s="5">
        <v>485.5</v>
      </c>
      <c r="D45" s="5">
        <f t="shared" si="0"/>
        <v>14.5</v>
      </c>
      <c r="E45" s="4">
        <v>292174543</v>
      </c>
    </row>
    <row r="46" spans="1:5" x14ac:dyDescent="0.35">
      <c r="A46" s="22">
        <v>43866.854791666665</v>
      </c>
      <c r="B46" s="5">
        <v>2000</v>
      </c>
      <c r="C46" s="5">
        <v>1942</v>
      </c>
      <c r="D46" s="5">
        <f t="shared" si="0"/>
        <v>58</v>
      </c>
      <c r="E46" s="4">
        <v>292182447</v>
      </c>
    </row>
    <row r="47" spans="1:5" x14ac:dyDescent="0.35">
      <c r="A47" s="22">
        <v>43866.867488425924</v>
      </c>
      <c r="B47" s="5">
        <v>300</v>
      </c>
      <c r="C47" s="5">
        <v>291.3</v>
      </c>
      <c r="D47" s="5">
        <f t="shared" si="0"/>
        <v>8.6999999999999886</v>
      </c>
      <c r="E47" s="4">
        <v>292195148</v>
      </c>
    </row>
    <row r="48" spans="1:5" x14ac:dyDescent="0.35">
      <c r="A48" s="22">
        <v>43866.927893518521</v>
      </c>
      <c r="B48" s="5">
        <v>500</v>
      </c>
      <c r="C48" s="5">
        <v>485.5</v>
      </c>
      <c r="D48" s="5">
        <f t="shared" si="0"/>
        <v>14.5</v>
      </c>
      <c r="E48" s="4">
        <v>292236355</v>
      </c>
    </row>
    <row r="49" spans="1:5" x14ac:dyDescent="0.35">
      <c r="A49" s="22">
        <v>43867.403449074074</v>
      </c>
      <c r="B49" s="5">
        <v>100</v>
      </c>
      <c r="C49" s="5">
        <v>96.1</v>
      </c>
      <c r="D49" s="5">
        <f t="shared" si="0"/>
        <v>3.9000000000000057</v>
      </c>
      <c r="E49" s="4">
        <v>292563372</v>
      </c>
    </row>
    <row r="50" spans="1:5" x14ac:dyDescent="0.35">
      <c r="A50" s="22">
        <v>43867.425138888888</v>
      </c>
      <c r="B50" s="5">
        <v>200</v>
      </c>
      <c r="C50" s="5">
        <v>194.2</v>
      </c>
      <c r="D50" s="5">
        <f t="shared" si="0"/>
        <v>5.8000000000000114</v>
      </c>
      <c r="E50" s="4">
        <v>292583460</v>
      </c>
    </row>
    <row r="51" spans="1:5" x14ac:dyDescent="0.35">
      <c r="A51" s="22">
        <v>43867.437395833331</v>
      </c>
      <c r="B51" s="5">
        <v>2500</v>
      </c>
      <c r="C51" s="5">
        <v>2427.5</v>
      </c>
      <c r="D51" s="5">
        <f t="shared" si="0"/>
        <v>72.5</v>
      </c>
      <c r="E51" s="4">
        <v>292593115</v>
      </c>
    </row>
    <row r="52" spans="1:5" x14ac:dyDescent="0.35">
      <c r="A52" s="22">
        <v>43867.596539351849</v>
      </c>
      <c r="B52" s="5">
        <v>300</v>
      </c>
      <c r="C52" s="5">
        <v>291.3</v>
      </c>
      <c r="D52" s="5">
        <f t="shared" si="0"/>
        <v>8.6999999999999886</v>
      </c>
      <c r="E52" s="4">
        <v>292723411</v>
      </c>
    </row>
    <row r="53" spans="1:5" x14ac:dyDescent="0.35">
      <c r="A53" s="22">
        <v>43867.665092592593</v>
      </c>
      <c r="B53" s="5">
        <v>10000</v>
      </c>
      <c r="C53" s="5">
        <v>9710</v>
      </c>
      <c r="D53" s="5">
        <f t="shared" si="0"/>
        <v>290</v>
      </c>
      <c r="E53" s="4">
        <v>292781894</v>
      </c>
    </row>
    <row r="54" spans="1:5" x14ac:dyDescent="0.35">
      <c r="A54" s="22">
        <v>43867.706226851849</v>
      </c>
      <c r="B54" s="5">
        <v>500</v>
      </c>
      <c r="C54" s="5">
        <v>485.5</v>
      </c>
      <c r="D54" s="5">
        <f t="shared" si="0"/>
        <v>14.5</v>
      </c>
      <c r="E54" s="4">
        <v>292818479</v>
      </c>
    </row>
    <row r="55" spans="1:5" x14ac:dyDescent="0.35">
      <c r="A55" s="22">
        <v>43867.725995370369</v>
      </c>
      <c r="B55" s="5">
        <v>1000</v>
      </c>
      <c r="C55" s="5">
        <v>971</v>
      </c>
      <c r="D55" s="5">
        <f t="shared" si="0"/>
        <v>29</v>
      </c>
      <c r="E55" s="4">
        <v>292834370</v>
      </c>
    </row>
    <row r="56" spans="1:5" x14ac:dyDescent="0.35">
      <c r="A56" s="22">
        <v>43867.831932870373</v>
      </c>
      <c r="B56" s="5">
        <v>100</v>
      </c>
      <c r="C56" s="5">
        <v>96.1</v>
      </c>
      <c r="D56" s="5">
        <f t="shared" si="0"/>
        <v>3.9000000000000057</v>
      </c>
      <c r="E56" s="4">
        <v>292925793</v>
      </c>
    </row>
    <row r="57" spans="1:5" x14ac:dyDescent="0.35">
      <c r="A57" s="22">
        <v>43867.840219907404</v>
      </c>
      <c r="B57" s="5">
        <v>1000</v>
      </c>
      <c r="C57" s="5">
        <v>971</v>
      </c>
      <c r="D57" s="5">
        <f t="shared" si="0"/>
        <v>29</v>
      </c>
      <c r="E57" s="4">
        <v>292931959</v>
      </c>
    </row>
    <row r="58" spans="1:5" x14ac:dyDescent="0.35">
      <c r="A58" s="22">
        <v>43867.87363425926</v>
      </c>
      <c r="B58" s="5">
        <v>200</v>
      </c>
      <c r="C58" s="5">
        <v>194.2</v>
      </c>
      <c r="D58" s="5">
        <f t="shared" si="0"/>
        <v>5.8000000000000114</v>
      </c>
      <c r="E58" s="4">
        <v>292957111</v>
      </c>
    </row>
    <row r="59" spans="1:5" x14ac:dyDescent="0.35">
      <c r="A59" s="22">
        <v>43867.874467592592</v>
      </c>
      <c r="B59" s="5">
        <v>100</v>
      </c>
      <c r="C59" s="5">
        <v>96.1</v>
      </c>
      <c r="D59" s="5">
        <f t="shared" si="0"/>
        <v>3.9000000000000057</v>
      </c>
      <c r="E59" s="4">
        <v>292957666</v>
      </c>
    </row>
    <row r="60" spans="1:5" x14ac:dyDescent="0.35">
      <c r="A60" s="22">
        <v>43867.919062499997</v>
      </c>
      <c r="B60" s="5">
        <v>500</v>
      </c>
      <c r="C60" s="5">
        <v>485.5</v>
      </c>
      <c r="D60" s="5">
        <f t="shared" si="0"/>
        <v>14.5</v>
      </c>
      <c r="E60" s="4">
        <v>292987340</v>
      </c>
    </row>
    <row r="61" spans="1:5" x14ac:dyDescent="0.35">
      <c r="A61" s="22">
        <v>43868.399097222224</v>
      </c>
      <c r="B61" s="5">
        <v>1000</v>
      </c>
      <c r="C61" s="5">
        <v>971</v>
      </c>
      <c r="D61" s="5">
        <f t="shared" si="0"/>
        <v>29</v>
      </c>
      <c r="E61" s="4">
        <v>293268444</v>
      </c>
    </row>
    <row r="62" spans="1:5" x14ac:dyDescent="0.35">
      <c r="A62" s="22">
        <v>43868.405057870368</v>
      </c>
      <c r="B62" s="5">
        <v>100</v>
      </c>
      <c r="C62" s="5">
        <v>96.1</v>
      </c>
      <c r="D62" s="5">
        <f t="shared" si="0"/>
        <v>3.9000000000000057</v>
      </c>
      <c r="E62" s="4">
        <v>293274043</v>
      </c>
    </row>
    <row r="63" spans="1:5" x14ac:dyDescent="0.35">
      <c r="A63" s="22">
        <v>43868.459398148145</v>
      </c>
      <c r="B63" s="5">
        <v>2000</v>
      </c>
      <c r="C63" s="5">
        <v>1942</v>
      </c>
      <c r="D63" s="5">
        <f t="shared" si="0"/>
        <v>58</v>
      </c>
      <c r="E63" s="4">
        <v>293320707</v>
      </c>
    </row>
    <row r="64" spans="1:5" x14ac:dyDescent="0.35">
      <c r="A64" s="22">
        <v>43868.524027777778</v>
      </c>
      <c r="B64" s="5">
        <v>200</v>
      </c>
      <c r="C64" s="5">
        <v>194.2</v>
      </c>
      <c r="D64" s="5">
        <f t="shared" si="0"/>
        <v>5.8000000000000114</v>
      </c>
      <c r="E64" s="4">
        <v>293382115</v>
      </c>
    </row>
    <row r="65" spans="1:5" x14ac:dyDescent="0.35">
      <c r="A65" s="22">
        <v>43868.52511574074</v>
      </c>
      <c r="B65" s="5">
        <v>200</v>
      </c>
      <c r="C65" s="5">
        <v>194.2</v>
      </c>
      <c r="D65" s="5">
        <f t="shared" si="0"/>
        <v>5.8000000000000114</v>
      </c>
      <c r="E65" s="4">
        <v>293383162</v>
      </c>
    </row>
    <row r="66" spans="1:5" x14ac:dyDescent="0.35">
      <c r="A66" s="22">
        <v>43868.537511574075</v>
      </c>
      <c r="B66" s="5">
        <v>500</v>
      </c>
      <c r="C66" s="5">
        <v>485.5</v>
      </c>
      <c r="D66" s="5">
        <f t="shared" si="0"/>
        <v>14.5</v>
      </c>
      <c r="E66" s="4">
        <v>293396008</v>
      </c>
    </row>
    <row r="67" spans="1:5" x14ac:dyDescent="0.35">
      <c r="A67" s="22">
        <v>43868.656770833331</v>
      </c>
      <c r="B67" s="5">
        <v>3000</v>
      </c>
      <c r="C67" s="5">
        <v>2913</v>
      </c>
      <c r="D67" s="5">
        <f t="shared" si="0"/>
        <v>87</v>
      </c>
      <c r="E67" s="4">
        <v>293502090</v>
      </c>
    </row>
    <row r="68" spans="1:5" x14ac:dyDescent="0.35">
      <c r="A68" s="22">
        <v>43868.664120370369</v>
      </c>
      <c r="B68" s="5">
        <v>100</v>
      </c>
      <c r="C68" s="5">
        <v>96.1</v>
      </c>
      <c r="D68" s="5">
        <f t="shared" si="0"/>
        <v>3.9000000000000057</v>
      </c>
      <c r="E68" s="4">
        <v>293510348</v>
      </c>
    </row>
    <row r="69" spans="1:5" x14ac:dyDescent="0.35">
      <c r="A69" s="22">
        <v>43868.677384259259</v>
      </c>
      <c r="B69" s="5">
        <v>5000</v>
      </c>
      <c r="C69" s="5">
        <v>4855</v>
      </c>
      <c r="D69" s="5">
        <f t="shared" ref="D69:D132" si="1">B69-C69</f>
        <v>145</v>
      </c>
      <c r="E69" s="4">
        <v>293523757</v>
      </c>
    </row>
    <row r="70" spans="1:5" x14ac:dyDescent="0.35">
      <c r="A70" s="22">
        <v>43868.824490740742</v>
      </c>
      <c r="B70" s="5">
        <v>500</v>
      </c>
      <c r="C70" s="5">
        <v>485.5</v>
      </c>
      <c r="D70" s="5">
        <f t="shared" si="1"/>
        <v>14.5</v>
      </c>
      <c r="E70" s="4">
        <v>293667940</v>
      </c>
    </row>
    <row r="71" spans="1:5" x14ac:dyDescent="0.35">
      <c r="A71" s="22">
        <v>43868.858900462961</v>
      </c>
      <c r="B71" s="5">
        <v>1000</v>
      </c>
      <c r="C71" s="5">
        <v>971</v>
      </c>
      <c r="D71" s="5">
        <f t="shared" si="1"/>
        <v>29</v>
      </c>
      <c r="E71" s="4">
        <v>293698500</v>
      </c>
    </row>
    <row r="72" spans="1:5" x14ac:dyDescent="0.35">
      <c r="A72" s="22">
        <v>43868.90797453704</v>
      </c>
      <c r="B72" s="5">
        <v>500</v>
      </c>
      <c r="C72" s="5">
        <v>485.5</v>
      </c>
      <c r="D72" s="5">
        <f t="shared" si="1"/>
        <v>14.5</v>
      </c>
      <c r="E72" s="4">
        <v>293737690</v>
      </c>
    </row>
    <row r="73" spans="1:5" x14ac:dyDescent="0.35">
      <c r="A73" s="22">
        <v>43868.915046296293</v>
      </c>
      <c r="B73" s="5">
        <v>100</v>
      </c>
      <c r="C73" s="5">
        <v>96.1</v>
      </c>
      <c r="D73" s="5">
        <f t="shared" si="1"/>
        <v>3.9000000000000057</v>
      </c>
      <c r="E73" s="4">
        <v>293743436</v>
      </c>
    </row>
    <row r="74" spans="1:5" x14ac:dyDescent="0.35">
      <c r="A74" s="22">
        <v>43868.975300925929</v>
      </c>
      <c r="B74" s="5">
        <v>100</v>
      </c>
      <c r="C74" s="5">
        <v>96.1</v>
      </c>
      <c r="D74" s="5">
        <f t="shared" si="1"/>
        <v>3.9000000000000057</v>
      </c>
      <c r="E74" s="4">
        <v>293783399</v>
      </c>
    </row>
    <row r="75" spans="1:5" x14ac:dyDescent="0.35">
      <c r="A75" s="22">
        <v>43869.112453703703</v>
      </c>
      <c r="B75" s="5">
        <v>200</v>
      </c>
      <c r="C75" s="5">
        <v>194.2</v>
      </c>
      <c r="D75" s="5">
        <f t="shared" si="1"/>
        <v>5.8000000000000114</v>
      </c>
      <c r="E75" s="4">
        <v>293930112</v>
      </c>
    </row>
    <row r="76" spans="1:5" x14ac:dyDescent="0.35">
      <c r="A76" s="22">
        <v>43869.535104166665</v>
      </c>
      <c r="B76" s="5">
        <v>500</v>
      </c>
      <c r="C76" s="5">
        <v>485.5</v>
      </c>
      <c r="D76" s="5">
        <f t="shared" si="1"/>
        <v>14.5</v>
      </c>
      <c r="E76" s="4">
        <v>294156334</v>
      </c>
    </row>
    <row r="77" spans="1:5" x14ac:dyDescent="0.35">
      <c r="A77" s="22">
        <v>43869.670972222222</v>
      </c>
      <c r="B77" s="5">
        <v>500</v>
      </c>
      <c r="C77" s="5">
        <v>485.5</v>
      </c>
      <c r="D77" s="5">
        <f t="shared" si="1"/>
        <v>14.5</v>
      </c>
      <c r="E77" s="4">
        <v>294295148</v>
      </c>
    </row>
    <row r="78" spans="1:5" x14ac:dyDescent="0.35">
      <c r="A78" s="22">
        <v>43869.6797337963</v>
      </c>
      <c r="B78" s="5">
        <v>3000</v>
      </c>
      <c r="C78" s="5">
        <v>2913</v>
      </c>
      <c r="D78" s="5">
        <f t="shared" si="1"/>
        <v>87</v>
      </c>
      <c r="E78" s="4">
        <v>294303069</v>
      </c>
    </row>
    <row r="79" spans="1:5" x14ac:dyDescent="0.35">
      <c r="A79" s="22">
        <v>43869.766331018516</v>
      </c>
      <c r="B79" s="5">
        <v>100</v>
      </c>
      <c r="C79" s="5">
        <v>96.1</v>
      </c>
      <c r="D79" s="5">
        <f t="shared" si="1"/>
        <v>3.9000000000000057</v>
      </c>
      <c r="E79" s="4">
        <v>294381919</v>
      </c>
    </row>
    <row r="80" spans="1:5" x14ac:dyDescent="0.35">
      <c r="A80" s="22">
        <v>43869.936793981484</v>
      </c>
      <c r="B80" s="5">
        <v>1500</v>
      </c>
      <c r="C80" s="5">
        <v>1456.5</v>
      </c>
      <c r="D80" s="5">
        <f t="shared" si="1"/>
        <v>43.5</v>
      </c>
      <c r="E80" s="4">
        <v>294513214</v>
      </c>
    </row>
    <row r="81" spans="1:5" x14ac:dyDescent="0.35">
      <c r="A81" s="22">
        <v>43870.014467592591</v>
      </c>
      <c r="B81" s="5">
        <v>100</v>
      </c>
      <c r="C81" s="5">
        <v>96.1</v>
      </c>
      <c r="D81" s="5">
        <f t="shared" si="1"/>
        <v>3.9000000000000057</v>
      </c>
      <c r="E81" s="4">
        <v>294567674</v>
      </c>
    </row>
    <row r="82" spans="1:5" x14ac:dyDescent="0.35">
      <c r="A82" s="22">
        <v>43870.594722222224</v>
      </c>
      <c r="B82" s="5">
        <v>1000</v>
      </c>
      <c r="C82" s="5">
        <v>971</v>
      </c>
      <c r="D82" s="5">
        <f t="shared" si="1"/>
        <v>29</v>
      </c>
      <c r="E82" s="4">
        <v>294975171</v>
      </c>
    </row>
    <row r="83" spans="1:5" x14ac:dyDescent="0.35">
      <c r="A83" s="22">
        <v>43870.600393518522</v>
      </c>
      <c r="B83" s="5">
        <v>300</v>
      </c>
      <c r="C83" s="5">
        <v>291.3</v>
      </c>
      <c r="D83" s="5">
        <f t="shared" si="1"/>
        <v>8.6999999999999886</v>
      </c>
      <c r="E83" s="4">
        <v>294979865</v>
      </c>
    </row>
    <row r="84" spans="1:5" x14ac:dyDescent="0.35">
      <c r="A84" s="22">
        <v>43870.720335648148</v>
      </c>
      <c r="B84" s="5">
        <v>100</v>
      </c>
      <c r="C84" s="5">
        <v>96.1</v>
      </c>
      <c r="D84" s="5">
        <f t="shared" si="1"/>
        <v>3.9000000000000057</v>
      </c>
      <c r="E84" s="4">
        <v>295085737</v>
      </c>
    </row>
    <row r="85" spans="1:5" x14ac:dyDescent="0.35">
      <c r="A85" s="22">
        <v>43870.954548611109</v>
      </c>
      <c r="B85" s="5">
        <v>100</v>
      </c>
      <c r="C85" s="5">
        <v>96.1</v>
      </c>
      <c r="D85" s="5">
        <f t="shared" si="1"/>
        <v>3.9000000000000057</v>
      </c>
      <c r="E85" s="4">
        <v>295265323</v>
      </c>
    </row>
    <row r="86" spans="1:5" x14ac:dyDescent="0.35">
      <c r="A86" s="22">
        <v>43871.187280092592</v>
      </c>
      <c r="B86" s="5">
        <v>500</v>
      </c>
      <c r="C86" s="5">
        <v>485.5</v>
      </c>
      <c r="D86" s="5">
        <f t="shared" si="1"/>
        <v>14.5</v>
      </c>
      <c r="E86" s="4">
        <v>295452591</v>
      </c>
    </row>
    <row r="87" spans="1:5" x14ac:dyDescent="0.35">
      <c r="A87" s="22">
        <v>43871.641701388886</v>
      </c>
      <c r="B87" s="5">
        <v>500</v>
      </c>
      <c r="C87" s="5">
        <v>485.5</v>
      </c>
      <c r="D87" s="5">
        <f t="shared" si="1"/>
        <v>14.5</v>
      </c>
      <c r="E87" s="4">
        <v>295775533</v>
      </c>
    </row>
    <row r="88" spans="1:5" x14ac:dyDescent="0.35">
      <c r="A88" s="22">
        <v>43871.722754629627</v>
      </c>
      <c r="B88" s="5">
        <v>100</v>
      </c>
      <c r="C88" s="5">
        <v>96.1</v>
      </c>
      <c r="D88" s="5">
        <f t="shared" si="1"/>
        <v>3.9000000000000057</v>
      </c>
      <c r="E88" s="4">
        <v>295851754</v>
      </c>
    </row>
    <row r="89" spans="1:5" x14ac:dyDescent="0.35">
      <c r="A89" s="22">
        <v>43871.725868055553</v>
      </c>
      <c r="B89" s="5">
        <v>100</v>
      </c>
      <c r="C89" s="5">
        <v>96.1</v>
      </c>
      <c r="D89" s="5">
        <f t="shared" si="1"/>
        <v>3.9000000000000057</v>
      </c>
      <c r="E89" s="4">
        <v>295854904</v>
      </c>
    </row>
    <row r="90" spans="1:5" x14ac:dyDescent="0.35">
      <c r="A90" s="22">
        <v>43871.788819444446</v>
      </c>
      <c r="B90" s="5">
        <v>1500</v>
      </c>
      <c r="C90" s="5">
        <v>1441.5</v>
      </c>
      <c r="D90" s="5">
        <f t="shared" si="1"/>
        <v>58.5</v>
      </c>
      <c r="E90" s="4">
        <v>295915317</v>
      </c>
    </row>
    <row r="91" spans="1:5" x14ac:dyDescent="0.35">
      <c r="A91" s="22">
        <v>43871.810219907406</v>
      </c>
      <c r="B91" s="5">
        <v>500</v>
      </c>
      <c r="C91" s="5">
        <v>485.5</v>
      </c>
      <c r="D91" s="5">
        <f t="shared" si="1"/>
        <v>14.5</v>
      </c>
      <c r="E91" s="4">
        <v>295938642</v>
      </c>
    </row>
    <row r="92" spans="1:5" x14ac:dyDescent="0.35">
      <c r="A92" s="22">
        <v>43871.990127314813</v>
      </c>
      <c r="B92" s="5">
        <v>200</v>
      </c>
      <c r="C92" s="5">
        <v>194.2</v>
      </c>
      <c r="D92" s="5">
        <f t="shared" si="1"/>
        <v>5.8000000000000114</v>
      </c>
      <c r="E92" s="4">
        <v>296070566</v>
      </c>
    </row>
    <row r="93" spans="1:5" x14ac:dyDescent="0.35">
      <c r="A93" s="22">
        <v>43872.552534722221</v>
      </c>
      <c r="B93" s="5">
        <v>500</v>
      </c>
      <c r="C93" s="5">
        <v>485.5</v>
      </c>
      <c r="D93" s="5">
        <f t="shared" si="1"/>
        <v>14.5</v>
      </c>
      <c r="E93" s="4">
        <v>296471741</v>
      </c>
    </row>
    <row r="94" spans="1:5" x14ac:dyDescent="0.35">
      <c r="A94" s="22">
        <v>43872.667800925927</v>
      </c>
      <c r="B94" s="5">
        <v>200</v>
      </c>
      <c r="C94" s="5">
        <v>194.2</v>
      </c>
      <c r="D94" s="5">
        <f t="shared" si="1"/>
        <v>5.8000000000000114</v>
      </c>
      <c r="E94" s="4">
        <v>296568894</v>
      </c>
    </row>
    <row r="95" spans="1:5" x14ac:dyDescent="0.35">
      <c r="A95" s="22">
        <v>43872.669212962966</v>
      </c>
      <c r="B95" s="5">
        <v>500</v>
      </c>
      <c r="C95" s="5">
        <v>485.5</v>
      </c>
      <c r="D95" s="5">
        <f t="shared" si="1"/>
        <v>14.5</v>
      </c>
      <c r="E95" s="4">
        <v>296569788</v>
      </c>
    </row>
    <row r="96" spans="1:5" x14ac:dyDescent="0.35">
      <c r="A96" s="22">
        <v>43872.758472222224</v>
      </c>
      <c r="B96" s="5">
        <v>5000</v>
      </c>
      <c r="C96" s="5">
        <v>4805</v>
      </c>
      <c r="D96" s="5">
        <f t="shared" si="1"/>
        <v>195</v>
      </c>
      <c r="E96" s="4">
        <v>296654590</v>
      </c>
    </row>
    <row r="97" spans="1:5" x14ac:dyDescent="0.35">
      <c r="A97" s="22">
        <v>43872.769305555557</v>
      </c>
      <c r="B97" s="5">
        <v>500</v>
      </c>
      <c r="C97" s="5">
        <v>485.5</v>
      </c>
      <c r="D97" s="5">
        <f t="shared" si="1"/>
        <v>14.5</v>
      </c>
      <c r="E97" s="4">
        <v>296665054</v>
      </c>
    </row>
    <row r="98" spans="1:5" x14ac:dyDescent="0.35">
      <c r="A98" s="22">
        <v>43873.510428240741</v>
      </c>
      <c r="B98" s="5">
        <v>500</v>
      </c>
      <c r="C98" s="5">
        <v>485.5</v>
      </c>
      <c r="D98" s="5">
        <f t="shared" si="1"/>
        <v>14.5</v>
      </c>
      <c r="E98" s="4">
        <v>297195385</v>
      </c>
    </row>
    <row r="99" spans="1:5" x14ac:dyDescent="0.35">
      <c r="A99" s="22">
        <v>43873.565324074072</v>
      </c>
      <c r="B99" s="5">
        <v>1000</v>
      </c>
      <c r="C99" s="5">
        <v>971</v>
      </c>
      <c r="D99" s="5">
        <f t="shared" si="1"/>
        <v>29</v>
      </c>
      <c r="E99" s="4">
        <v>297249143</v>
      </c>
    </row>
    <row r="100" spans="1:5" x14ac:dyDescent="0.35">
      <c r="A100" s="22">
        <v>43873.619768518518</v>
      </c>
      <c r="B100" s="5">
        <v>169</v>
      </c>
      <c r="C100" s="5">
        <v>164.1</v>
      </c>
      <c r="D100" s="5">
        <f t="shared" si="1"/>
        <v>4.9000000000000057</v>
      </c>
      <c r="E100" s="4">
        <v>297303070</v>
      </c>
    </row>
    <row r="101" spans="1:5" x14ac:dyDescent="0.35">
      <c r="A101" s="22">
        <v>43873.719502314816</v>
      </c>
      <c r="B101" s="5">
        <v>100</v>
      </c>
      <c r="C101" s="5">
        <v>96.1</v>
      </c>
      <c r="D101" s="5">
        <f t="shared" si="1"/>
        <v>3.9000000000000057</v>
      </c>
      <c r="E101" s="4">
        <v>297401196</v>
      </c>
    </row>
    <row r="102" spans="1:5" x14ac:dyDescent="0.35">
      <c r="A102" s="22">
        <v>43873.721875000003</v>
      </c>
      <c r="B102" s="5">
        <v>100</v>
      </c>
      <c r="C102" s="5">
        <v>96.1</v>
      </c>
      <c r="D102" s="5">
        <f t="shared" si="1"/>
        <v>3.9000000000000057</v>
      </c>
      <c r="E102" s="4">
        <v>297403610</v>
      </c>
    </row>
    <row r="103" spans="1:5" x14ac:dyDescent="0.35">
      <c r="A103" s="22">
        <v>43873.860960648148</v>
      </c>
      <c r="B103" s="5">
        <v>1000</v>
      </c>
      <c r="C103" s="5">
        <v>971</v>
      </c>
      <c r="D103" s="5">
        <f t="shared" si="1"/>
        <v>29</v>
      </c>
      <c r="E103" s="4">
        <v>297528151</v>
      </c>
    </row>
    <row r="104" spans="1:5" x14ac:dyDescent="0.35">
      <c r="A104" s="22">
        <v>43873.923506944448</v>
      </c>
      <c r="B104" s="5">
        <v>500</v>
      </c>
      <c r="C104" s="5">
        <v>485.5</v>
      </c>
      <c r="D104" s="5">
        <f t="shared" si="1"/>
        <v>14.5</v>
      </c>
      <c r="E104" s="4">
        <v>297573729</v>
      </c>
    </row>
    <row r="105" spans="1:5" x14ac:dyDescent="0.35">
      <c r="A105" s="22">
        <v>43873.962905092594</v>
      </c>
      <c r="B105" s="5">
        <v>1000</v>
      </c>
      <c r="C105" s="5">
        <v>971</v>
      </c>
      <c r="D105" s="5">
        <f t="shared" si="1"/>
        <v>29</v>
      </c>
      <c r="E105" s="4">
        <v>297598020</v>
      </c>
    </row>
    <row r="106" spans="1:5" x14ac:dyDescent="0.35">
      <c r="A106" s="22">
        <v>43874.196527777778</v>
      </c>
      <c r="B106" s="5">
        <v>100</v>
      </c>
      <c r="C106" s="5">
        <v>96.1</v>
      </c>
      <c r="D106" s="5">
        <f t="shared" si="1"/>
        <v>3.9000000000000057</v>
      </c>
      <c r="E106" s="4">
        <v>297783329</v>
      </c>
    </row>
    <row r="107" spans="1:5" x14ac:dyDescent="0.35">
      <c r="A107" s="22">
        <v>43874.202326388891</v>
      </c>
      <c r="B107" s="5">
        <v>100</v>
      </c>
      <c r="C107" s="5">
        <v>96.1</v>
      </c>
      <c r="D107" s="5">
        <f t="shared" si="1"/>
        <v>3.9000000000000057</v>
      </c>
      <c r="E107" s="4">
        <v>297784958</v>
      </c>
    </row>
    <row r="108" spans="1:5" x14ac:dyDescent="0.35">
      <c r="A108" s="22">
        <v>43874.305520833332</v>
      </c>
      <c r="B108" s="5">
        <v>200</v>
      </c>
      <c r="C108" s="5">
        <v>194.2</v>
      </c>
      <c r="D108" s="5">
        <f t="shared" si="1"/>
        <v>5.8000000000000114</v>
      </c>
      <c r="E108" s="4">
        <v>297817642</v>
      </c>
    </row>
    <row r="109" spans="1:5" x14ac:dyDescent="0.35">
      <c r="A109" s="22">
        <v>43874.396956018521</v>
      </c>
      <c r="B109" s="5">
        <v>300</v>
      </c>
      <c r="C109" s="5">
        <v>291.3</v>
      </c>
      <c r="D109" s="5">
        <f t="shared" si="1"/>
        <v>8.6999999999999886</v>
      </c>
      <c r="E109" s="4">
        <v>297876343</v>
      </c>
    </row>
    <row r="110" spans="1:5" x14ac:dyDescent="0.35">
      <c r="A110" s="22">
        <v>43874.451053240744</v>
      </c>
      <c r="B110" s="5">
        <v>300</v>
      </c>
      <c r="C110" s="5">
        <v>291.3</v>
      </c>
      <c r="D110" s="5">
        <f t="shared" si="1"/>
        <v>8.6999999999999886</v>
      </c>
      <c r="E110" s="4">
        <v>297926489</v>
      </c>
    </row>
    <row r="111" spans="1:5" x14ac:dyDescent="0.35">
      <c r="A111" s="22">
        <v>43874.46303240741</v>
      </c>
      <c r="B111" s="5">
        <v>200</v>
      </c>
      <c r="C111" s="5">
        <v>194.2</v>
      </c>
      <c r="D111" s="5">
        <f t="shared" si="1"/>
        <v>5.8000000000000114</v>
      </c>
      <c r="E111" s="4">
        <v>297938139</v>
      </c>
    </row>
    <row r="112" spans="1:5" x14ac:dyDescent="0.35">
      <c r="A112" s="22">
        <v>43874.526516203703</v>
      </c>
      <c r="B112" s="5">
        <v>100</v>
      </c>
      <c r="C112" s="5">
        <v>96.1</v>
      </c>
      <c r="D112" s="5">
        <f t="shared" si="1"/>
        <v>3.9000000000000057</v>
      </c>
      <c r="E112" s="4">
        <v>298002415</v>
      </c>
    </row>
    <row r="113" spans="1:5" x14ac:dyDescent="0.35">
      <c r="A113" s="22">
        <v>43874.542905092596</v>
      </c>
      <c r="B113" s="5">
        <v>100</v>
      </c>
      <c r="C113" s="5">
        <v>96.1</v>
      </c>
      <c r="D113" s="5">
        <f t="shared" si="1"/>
        <v>3.9000000000000057</v>
      </c>
      <c r="E113" s="4">
        <v>298020764</v>
      </c>
    </row>
    <row r="114" spans="1:5" x14ac:dyDescent="0.35">
      <c r="A114" s="22">
        <v>43874.559976851851</v>
      </c>
      <c r="B114" s="5">
        <v>100</v>
      </c>
      <c r="C114" s="5">
        <v>96.1</v>
      </c>
      <c r="D114" s="5">
        <f t="shared" si="1"/>
        <v>3.9000000000000057</v>
      </c>
      <c r="E114" s="4">
        <v>298039769</v>
      </c>
    </row>
    <row r="115" spans="1:5" x14ac:dyDescent="0.35">
      <c r="A115" s="22">
        <v>43874.592812499999</v>
      </c>
      <c r="B115" s="5">
        <v>1000</v>
      </c>
      <c r="C115" s="5">
        <v>971</v>
      </c>
      <c r="D115" s="5">
        <f t="shared" si="1"/>
        <v>29</v>
      </c>
      <c r="E115" s="4">
        <v>298069063</v>
      </c>
    </row>
    <row r="116" spans="1:5" x14ac:dyDescent="0.35">
      <c r="A116" s="22">
        <v>43874.602650462963</v>
      </c>
      <c r="B116" s="5">
        <v>1</v>
      </c>
      <c r="C116" s="5">
        <v>-2.9</v>
      </c>
      <c r="D116" s="5">
        <f t="shared" si="1"/>
        <v>3.9</v>
      </c>
      <c r="E116" s="4">
        <v>298076813</v>
      </c>
    </row>
    <row r="117" spans="1:5" x14ac:dyDescent="0.35">
      <c r="A117" s="22">
        <v>43874.608437499999</v>
      </c>
      <c r="B117" s="5">
        <v>500</v>
      </c>
      <c r="C117" s="5">
        <v>485.5</v>
      </c>
      <c r="D117" s="5">
        <f t="shared" si="1"/>
        <v>14.5</v>
      </c>
      <c r="E117" s="4">
        <v>298082068</v>
      </c>
    </row>
    <row r="118" spans="1:5" x14ac:dyDescent="0.35">
      <c r="A118" s="22">
        <v>43874.732997685183</v>
      </c>
      <c r="B118" s="5">
        <v>1000</v>
      </c>
      <c r="C118" s="5">
        <v>971</v>
      </c>
      <c r="D118" s="5">
        <f t="shared" si="1"/>
        <v>29</v>
      </c>
      <c r="E118" s="4">
        <v>298193749</v>
      </c>
    </row>
    <row r="119" spans="1:5" x14ac:dyDescent="0.35">
      <c r="A119" s="22">
        <v>43874.742129629631</v>
      </c>
      <c r="B119" s="5">
        <v>100</v>
      </c>
      <c r="C119" s="5">
        <v>96.1</v>
      </c>
      <c r="D119" s="5">
        <f t="shared" si="1"/>
        <v>3.9000000000000057</v>
      </c>
      <c r="E119" s="4">
        <v>298201727</v>
      </c>
    </row>
    <row r="120" spans="1:5" x14ac:dyDescent="0.35">
      <c r="A120" s="22">
        <v>43874.753923611112</v>
      </c>
      <c r="B120" s="5">
        <v>100</v>
      </c>
      <c r="C120" s="5">
        <v>96.1</v>
      </c>
      <c r="D120" s="5">
        <f t="shared" si="1"/>
        <v>3.9000000000000057</v>
      </c>
      <c r="E120" s="4">
        <v>298211988</v>
      </c>
    </row>
    <row r="121" spans="1:5" x14ac:dyDescent="0.35">
      <c r="A121" s="22">
        <v>43874.798645833333</v>
      </c>
      <c r="B121" s="5">
        <v>100</v>
      </c>
      <c r="C121" s="5">
        <v>96.1</v>
      </c>
      <c r="D121" s="5">
        <f t="shared" si="1"/>
        <v>3.9000000000000057</v>
      </c>
      <c r="E121" s="4">
        <v>298253051</v>
      </c>
    </row>
    <row r="122" spans="1:5" x14ac:dyDescent="0.35">
      <c r="A122" s="22">
        <v>43874.899340277778</v>
      </c>
      <c r="B122" s="5">
        <v>1200</v>
      </c>
      <c r="C122" s="5">
        <v>1165.2</v>
      </c>
      <c r="D122" s="5">
        <f t="shared" si="1"/>
        <v>34.799999999999955</v>
      </c>
      <c r="E122" s="4">
        <v>298337371</v>
      </c>
    </row>
    <row r="123" spans="1:5" x14ac:dyDescent="0.35">
      <c r="A123" s="22">
        <v>43874.947685185187</v>
      </c>
      <c r="B123" s="5">
        <v>200</v>
      </c>
      <c r="C123" s="5">
        <v>194.2</v>
      </c>
      <c r="D123" s="5">
        <f t="shared" si="1"/>
        <v>5.8000000000000114</v>
      </c>
      <c r="E123" s="4">
        <v>298369205</v>
      </c>
    </row>
    <row r="124" spans="1:5" x14ac:dyDescent="0.35">
      <c r="A124" s="22">
        <v>43875.476493055554</v>
      </c>
      <c r="B124" s="5">
        <v>100</v>
      </c>
      <c r="C124" s="5">
        <v>96.1</v>
      </c>
      <c r="D124" s="5">
        <f t="shared" si="1"/>
        <v>3.9000000000000057</v>
      </c>
      <c r="E124" s="4">
        <v>298749900</v>
      </c>
    </row>
    <row r="125" spans="1:5" x14ac:dyDescent="0.35">
      <c r="A125" s="22">
        <v>43875.509976851848</v>
      </c>
      <c r="B125" s="5">
        <v>200</v>
      </c>
      <c r="C125" s="5">
        <v>194.2</v>
      </c>
      <c r="D125" s="5">
        <f t="shared" si="1"/>
        <v>5.8000000000000114</v>
      </c>
      <c r="E125" s="4">
        <v>298782848</v>
      </c>
    </row>
    <row r="126" spans="1:5" x14ac:dyDescent="0.35">
      <c r="A126" s="22">
        <v>43875.614027777781</v>
      </c>
      <c r="B126" s="5">
        <v>1000</v>
      </c>
      <c r="C126" s="5">
        <v>971</v>
      </c>
      <c r="D126" s="5">
        <f t="shared" si="1"/>
        <v>29</v>
      </c>
      <c r="E126" s="4">
        <v>298889352</v>
      </c>
    </row>
    <row r="127" spans="1:5" x14ac:dyDescent="0.35">
      <c r="A127" s="22">
        <v>43875.698634259257</v>
      </c>
      <c r="B127" s="5">
        <v>200</v>
      </c>
      <c r="C127" s="5">
        <v>194.2</v>
      </c>
      <c r="D127" s="5">
        <f t="shared" si="1"/>
        <v>5.8000000000000114</v>
      </c>
      <c r="E127" s="4">
        <v>298973438</v>
      </c>
    </row>
    <row r="128" spans="1:5" x14ac:dyDescent="0.35">
      <c r="A128" s="22">
        <v>43875.90934027778</v>
      </c>
      <c r="B128" s="5">
        <v>100</v>
      </c>
      <c r="C128" s="5">
        <v>96.1</v>
      </c>
      <c r="D128" s="5">
        <f t="shared" si="1"/>
        <v>3.9000000000000057</v>
      </c>
      <c r="E128" s="4">
        <v>299167345</v>
      </c>
    </row>
    <row r="129" spans="1:5" x14ac:dyDescent="0.35">
      <c r="A129" s="22">
        <v>43875.963495370372</v>
      </c>
      <c r="B129" s="5">
        <v>500</v>
      </c>
      <c r="C129" s="5">
        <v>485.5</v>
      </c>
      <c r="D129" s="5">
        <f t="shared" si="1"/>
        <v>14.5</v>
      </c>
      <c r="E129" s="4">
        <v>299200230</v>
      </c>
    </row>
    <row r="130" spans="1:5" x14ac:dyDescent="0.35">
      <c r="A130" s="22">
        <v>43876.448310185187</v>
      </c>
      <c r="B130" s="5">
        <v>500</v>
      </c>
      <c r="C130" s="5">
        <v>485.5</v>
      </c>
      <c r="D130" s="5">
        <f t="shared" si="1"/>
        <v>14.5</v>
      </c>
      <c r="E130" s="4">
        <v>299532608</v>
      </c>
    </row>
    <row r="131" spans="1:5" x14ac:dyDescent="0.35">
      <c r="A131" s="22">
        <v>43876.502905092595</v>
      </c>
      <c r="B131" s="5">
        <v>2000</v>
      </c>
      <c r="C131" s="5">
        <v>1942</v>
      </c>
      <c r="D131" s="5">
        <f t="shared" si="1"/>
        <v>58</v>
      </c>
      <c r="E131" s="4">
        <v>299581083</v>
      </c>
    </row>
    <row r="132" spans="1:5" x14ac:dyDescent="0.35">
      <c r="A132" s="22">
        <v>43876.538645833331</v>
      </c>
      <c r="B132" s="5">
        <v>100</v>
      </c>
      <c r="C132" s="5">
        <v>96.1</v>
      </c>
      <c r="D132" s="5">
        <f t="shared" si="1"/>
        <v>3.9000000000000057</v>
      </c>
      <c r="E132" s="4">
        <v>299617624</v>
      </c>
    </row>
    <row r="133" spans="1:5" x14ac:dyDescent="0.35">
      <c r="A133" s="22">
        <v>43876.613587962966</v>
      </c>
      <c r="B133" s="5">
        <v>200</v>
      </c>
      <c r="C133" s="5">
        <v>194.2</v>
      </c>
      <c r="D133" s="5">
        <f t="shared" ref="D133:D196" si="2">B133-C133</f>
        <v>5.8000000000000114</v>
      </c>
      <c r="E133" s="4">
        <v>299688210</v>
      </c>
    </row>
    <row r="134" spans="1:5" x14ac:dyDescent="0.35">
      <c r="A134" s="22">
        <v>43876.701840277776</v>
      </c>
      <c r="B134" s="5">
        <v>500</v>
      </c>
      <c r="C134" s="5">
        <v>485.5</v>
      </c>
      <c r="D134" s="5">
        <f t="shared" si="2"/>
        <v>14.5</v>
      </c>
      <c r="E134" s="4">
        <v>299778790</v>
      </c>
    </row>
    <row r="135" spans="1:5" x14ac:dyDescent="0.35">
      <c r="A135" s="22">
        <v>43876.781145833331</v>
      </c>
      <c r="B135" s="5">
        <v>100</v>
      </c>
      <c r="C135" s="5">
        <v>96.1</v>
      </c>
      <c r="D135" s="5">
        <f t="shared" si="2"/>
        <v>3.9000000000000057</v>
      </c>
      <c r="E135" s="4">
        <v>299854723</v>
      </c>
    </row>
    <row r="136" spans="1:5" x14ac:dyDescent="0.35">
      <c r="A136" s="22">
        <v>43876.799062500002</v>
      </c>
      <c r="B136" s="5">
        <v>300</v>
      </c>
      <c r="C136" s="5">
        <v>291.3</v>
      </c>
      <c r="D136" s="5">
        <f t="shared" si="2"/>
        <v>8.6999999999999886</v>
      </c>
      <c r="E136" s="4">
        <v>299870929</v>
      </c>
    </row>
    <row r="137" spans="1:5" x14ac:dyDescent="0.35">
      <c r="A137" s="22">
        <v>43877.130057870374</v>
      </c>
      <c r="B137" s="5">
        <v>100</v>
      </c>
      <c r="C137" s="5">
        <v>96.1</v>
      </c>
      <c r="D137" s="5">
        <f t="shared" si="2"/>
        <v>3.9000000000000057</v>
      </c>
      <c r="E137" s="4">
        <v>300184626</v>
      </c>
    </row>
    <row r="138" spans="1:5" x14ac:dyDescent="0.35">
      <c r="A138" s="22">
        <v>43877.527731481481</v>
      </c>
      <c r="B138" s="5">
        <v>200</v>
      </c>
      <c r="C138" s="5">
        <v>194.2</v>
      </c>
      <c r="D138" s="5">
        <f t="shared" si="2"/>
        <v>5.8000000000000114</v>
      </c>
      <c r="E138" s="4">
        <v>300397108</v>
      </c>
    </row>
    <row r="139" spans="1:5" x14ac:dyDescent="0.35">
      <c r="A139" s="22">
        <v>43877.593784722223</v>
      </c>
      <c r="B139" s="5">
        <v>500</v>
      </c>
      <c r="C139" s="5">
        <v>485.5</v>
      </c>
      <c r="D139" s="5">
        <f t="shared" si="2"/>
        <v>14.5</v>
      </c>
      <c r="E139" s="4">
        <v>300458361</v>
      </c>
    </row>
    <row r="140" spans="1:5" x14ac:dyDescent="0.35">
      <c r="A140" s="22">
        <v>43877.875648148147</v>
      </c>
      <c r="B140" s="5">
        <v>10000</v>
      </c>
      <c r="C140" s="5">
        <v>9610</v>
      </c>
      <c r="D140" s="5">
        <f t="shared" si="2"/>
        <v>390</v>
      </c>
      <c r="E140" s="4">
        <v>300712414</v>
      </c>
    </row>
    <row r="141" spans="1:5" x14ac:dyDescent="0.35">
      <c r="A141" s="22">
        <v>43877.926481481481</v>
      </c>
      <c r="B141" s="5">
        <v>200</v>
      </c>
      <c r="C141" s="5">
        <v>194.2</v>
      </c>
      <c r="D141" s="5">
        <f t="shared" si="2"/>
        <v>5.8000000000000114</v>
      </c>
      <c r="E141" s="4">
        <v>300747971</v>
      </c>
    </row>
    <row r="142" spans="1:5" x14ac:dyDescent="0.35">
      <c r="A142" s="22">
        <v>43878.432280092595</v>
      </c>
      <c r="B142" s="5">
        <v>200</v>
      </c>
      <c r="C142" s="5">
        <v>194.2</v>
      </c>
      <c r="D142" s="5">
        <f t="shared" si="2"/>
        <v>5.8000000000000114</v>
      </c>
      <c r="E142" s="4">
        <v>301070961</v>
      </c>
    </row>
    <row r="143" spans="1:5" x14ac:dyDescent="0.35">
      <c r="A143" s="22">
        <v>43878.899571759262</v>
      </c>
      <c r="B143" s="5">
        <v>200</v>
      </c>
      <c r="C143" s="5">
        <v>194.2</v>
      </c>
      <c r="D143" s="5">
        <f t="shared" si="2"/>
        <v>5.8000000000000114</v>
      </c>
      <c r="E143" s="4">
        <v>301504687</v>
      </c>
    </row>
    <row r="144" spans="1:5" x14ac:dyDescent="0.35">
      <c r="A144" s="22">
        <v>43878.90556712963</v>
      </c>
      <c r="B144" s="5">
        <v>50</v>
      </c>
      <c r="C144" s="5">
        <v>46.1</v>
      </c>
      <c r="D144" s="5">
        <f t="shared" si="2"/>
        <v>3.8999999999999986</v>
      </c>
      <c r="E144" s="4">
        <v>301509328</v>
      </c>
    </row>
    <row r="145" spans="1:5" x14ac:dyDescent="0.35">
      <c r="A145" s="22">
        <v>43878.949641203704</v>
      </c>
      <c r="B145" s="5">
        <v>16000</v>
      </c>
      <c r="C145" s="5">
        <v>15536</v>
      </c>
      <c r="D145" s="5">
        <f t="shared" si="2"/>
        <v>464</v>
      </c>
      <c r="E145" s="4">
        <v>301542849</v>
      </c>
    </row>
    <row r="146" spans="1:5" x14ac:dyDescent="0.35">
      <c r="A146" s="22">
        <v>43878.94976851852</v>
      </c>
      <c r="B146" s="5">
        <v>500</v>
      </c>
      <c r="C146" s="5">
        <v>485.5</v>
      </c>
      <c r="D146" s="5">
        <f t="shared" si="2"/>
        <v>14.5</v>
      </c>
      <c r="E146" s="4">
        <v>301543073</v>
      </c>
    </row>
    <row r="147" spans="1:5" x14ac:dyDescent="0.35">
      <c r="A147" s="22">
        <v>43879.023668981485</v>
      </c>
      <c r="B147" s="5">
        <v>100</v>
      </c>
      <c r="C147" s="5">
        <v>96.1</v>
      </c>
      <c r="D147" s="5">
        <f t="shared" si="2"/>
        <v>3.9000000000000057</v>
      </c>
      <c r="E147" s="4">
        <v>301602886</v>
      </c>
    </row>
    <row r="148" spans="1:5" x14ac:dyDescent="0.35">
      <c r="A148" s="22">
        <v>43879.46947916667</v>
      </c>
      <c r="B148" s="5">
        <v>200</v>
      </c>
      <c r="C148" s="5">
        <v>194.2</v>
      </c>
      <c r="D148" s="5">
        <f t="shared" si="2"/>
        <v>5.8000000000000114</v>
      </c>
      <c r="E148" s="4">
        <v>301910860</v>
      </c>
    </row>
    <row r="149" spans="1:5" x14ac:dyDescent="0.35">
      <c r="A149" s="22">
        <v>43879.575659722221</v>
      </c>
      <c r="B149" s="5">
        <v>500</v>
      </c>
      <c r="C149" s="5">
        <v>485.5</v>
      </c>
      <c r="D149" s="5">
        <f t="shared" si="2"/>
        <v>14.5</v>
      </c>
      <c r="E149" s="4">
        <v>302022105</v>
      </c>
    </row>
    <row r="150" spans="1:5" x14ac:dyDescent="0.35">
      <c r="A150" s="22">
        <v>43879.774606481478</v>
      </c>
      <c r="B150" s="5">
        <v>100</v>
      </c>
      <c r="C150" s="5">
        <v>96.1</v>
      </c>
      <c r="D150" s="5">
        <f t="shared" si="2"/>
        <v>3.9000000000000057</v>
      </c>
      <c r="E150" s="4">
        <v>302214529</v>
      </c>
    </row>
    <row r="151" spans="1:5" x14ac:dyDescent="0.35">
      <c r="A151" s="22">
        <v>43880.815162037034</v>
      </c>
      <c r="B151" s="5">
        <v>100</v>
      </c>
      <c r="C151" s="5">
        <v>96.1</v>
      </c>
      <c r="D151" s="5">
        <f t="shared" si="2"/>
        <v>3.9000000000000057</v>
      </c>
      <c r="E151" s="4">
        <v>303027871</v>
      </c>
    </row>
    <row r="152" spans="1:5" x14ac:dyDescent="0.35">
      <c r="A152" s="22">
        <v>43880.94253472222</v>
      </c>
      <c r="B152" s="5">
        <v>5000</v>
      </c>
      <c r="C152" s="5">
        <v>4855</v>
      </c>
      <c r="D152" s="5">
        <f t="shared" si="2"/>
        <v>145</v>
      </c>
      <c r="E152" s="4">
        <v>303123132</v>
      </c>
    </row>
    <row r="153" spans="1:5" x14ac:dyDescent="0.35">
      <c r="A153" s="22">
        <v>43881.00885416667</v>
      </c>
      <c r="B153" s="5">
        <v>100</v>
      </c>
      <c r="C153" s="5">
        <v>96.1</v>
      </c>
      <c r="D153" s="5">
        <f t="shared" si="2"/>
        <v>3.9000000000000057</v>
      </c>
      <c r="E153" s="4">
        <v>303164080</v>
      </c>
    </row>
    <row r="154" spans="1:5" x14ac:dyDescent="0.35">
      <c r="A154" s="22">
        <v>43881.381736111114</v>
      </c>
      <c r="B154" s="5">
        <v>30000</v>
      </c>
      <c r="C154" s="5">
        <v>29130</v>
      </c>
      <c r="D154" s="5">
        <f t="shared" si="2"/>
        <v>870</v>
      </c>
      <c r="E154" s="4">
        <v>303425470</v>
      </c>
    </row>
    <row r="155" spans="1:5" x14ac:dyDescent="0.35">
      <c r="A155" s="22">
        <v>43881.443668981483</v>
      </c>
      <c r="B155" s="5">
        <v>100</v>
      </c>
      <c r="C155" s="5">
        <v>96.1</v>
      </c>
      <c r="D155" s="5">
        <f t="shared" si="2"/>
        <v>3.9000000000000057</v>
      </c>
      <c r="E155" s="4">
        <v>303478778</v>
      </c>
    </row>
    <row r="156" spans="1:5" x14ac:dyDescent="0.35">
      <c r="A156" s="22">
        <v>43881.505902777775</v>
      </c>
      <c r="B156" s="5">
        <v>100</v>
      </c>
      <c r="C156" s="5">
        <v>96.1</v>
      </c>
      <c r="D156" s="5">
        <f t="shared" si="2"/>
        <v>3.9000000000000057</v>
      </c>
      <c r="E156" s="4">
        <v>303530277</v>
      </c>
    </row>
    <row r="157" spans="1:5" x14ac:dyDescent="0.35">
      <c r="A157" s="22">
        <v>43881.650960648149</v>
      </c>
      <c r="B157" s="5">
        <v>200</v>
      </c>
      <c r="C157" s="5">
        <v>194.2</v>
      </c>
      <c r="D157" s="5">
        <f t="shared" si="2"/>
        <v>5.8000000000000114</v>
      </c>
      <c r="E157" s="4">
        <v>303671583</v>
      </c>
    </row>
    <row r="158" spans="1:5" x14ac:dyDescent="0.35">
      <c r="A158" s="22">
        <v>43881.895833333336</v>
      </c>
      <c r="B158" s="5">
        <v>200</v>
      </c>
      <c r="C158" s="5">
        <v>194.2</v>
      </c>
      <c r="D158" s="5">
        <f t="shared" si="2"/>
        <v>5.8000000000000114</v>
      </c>
      <c r="E158" s="4">
        <v>303882543</v>
      </c>
    </row>
    <row r="159" spans="1:5" x14ac:dyDescent="0.35">
      <c r="A159" s="22">
        <v>43881.898599537039</v>
      </c>
      <c r="B159" s="5">
        <v>200</v>
      </c>
      <c r="C159" s="5">
        <v>194.2</v>
      </c>
      <c r="D159" s="5">
        <f t="shared" si="2"/>
        <v>5.8000000000000114</v>
      </c>
      <c r="E159" s="4">
        <v>303884661</v>
      </c>
    </row>
    <row r="160" spans="1:5" x14ac:dyDescent="0.35">
      <c r="A160" s="22">
        <v>43882.40320601852</v>
      </c>
      <c r="B160" s="5">
        <v>500</v>
      </c>
      <c r="C160" s="5">
        <v>485.5</v>
      </c>
      <c r="D160" s="5">
        <f t="shared" si="2"/>
        <v>14.5</v>
      </c>
      <c r="E160" s="4">
        <v>304216044</v>
      </c>
    </row>
    <row r="161" spans="1:5" x14ac:dyDescent="0.35">
      <c r="A161" s="22">
        <v>43882.44059027778</v>
      </c>
      <c r="B161" s="5">
        <v>1000</v>
      </c>
      <c r="C161" s="5">
        <v>971</v>
      </c>
      <c r="D161" s="5">
        <f t="shared" si="2"/>
        <v>29</v>
      </c>
      <c r="E161" s="4">
        <v>304255225</v>
      </c>
    </row>
    <row r="162" spans="1:5" x14ac:dyDescent="0.35">
      <c r="A162" s="22">
        <v>43882.873576388891</v>
      </c>
      <c r="B162" s="5">
        <v>500</v>
      </c>
      <c r="C162" s="5">
        <v>485.5</v>
      </c>
      <c r="D162" s="5">
        <f t="shared" si="2"/>
        <v>14.5</v>
      </c>
      <c r="E162" s="4">
        <v>304659786</v>
      </c>
    </row>
    <row r="163" spans="1:5" x14ac:dyDescent="0.35">
      <c r="A163" s="22">
        <v>43882.990243055552</v>
      </c>
      <c r="B163" s="5">
        <v>5000</v>
      </c>
      <c r="C163" s="5">
        <v>4855</v>
      </c>
      <c r="D163" s="5">
        <f t="shared" si="2"/>
        <v>145</v>
      </c>
      <c r="E163" s="4">
        <v>304734681</v>
      </c>
    </row>
    <row r="164" spans="1:5" x14ac:dyDescent="0.35">
      <c r="A164" s="22">
        <v>43883.067696759259</v>
      </c>
      <c r="B164" s="5">
        <v>100</v>
      </c>
      <c r="C164" s="5">
        <v>96.1</v>
      </c>
      <c r="D164" s="5">
        <f t="shared" si="2"/>
        <v>3.9000000000000057</v>
      </c>
      <c r="E164" s="4">
        <v>304830218</v>
      </c>
    </row>
    <row r="165" spans="1:5" x14ac:dyDescent="0.35">
      <c r="A165" s="22">
        <v>43883.354062500002</v>
      </c>
      <c r="B165" s="5">
        <v>1000</v>
      </c>
      <c r="C165" s="5">
        <v>971</v>
      </c>
      <c r="D165" s="5">
        <f t="shared" si="2"/>
        <v>29</v>
      </c>
      <c r="E165" s="4">
        <v>304986000</v>
      </c>
    </row>
    <row r="166" spans="1:5" x14ac:dyDescent="0.35">
      <c r="A166" s="22">
        <v>43883.461527777778</v>
      </c>
      <c r="B166" s="5">
        <v>200</v>
      </c>
      <c r="C166" s="5">
        <v>194.2</v>
      </c>
      <c r="D166" s="5">
        <f t="shared" si="2"/>
        <v>5.8000000000000114</v>
      </c>
      <c r="E166" s="4">
        <v>305068020</v>
      </c>
    </row>
    <row r="167" spans="1:5" x14ac:dyDescent="0.35">
      <c r="A167" s="22">
        <v>43884.059155092589</v>
      </c>
      <c r="B167" s="5">
        <v>200</v>
      </c>
      <c r="C167" s="5">
        <v>194.2</v>
      </c>
      <c r="D167" s="5">
        <f t="shared" si="2"/>
        <v>5.8000000000000114</v>
      </c>
      <c r="E167" s="4">
        <v>305612285</v>
      </c>
    </row>
    <row r="168" spans="1:5" x14ac:dyDescent="0.35">
      <c r="A168" s="22">
        <v>43884.084675925929</v>
      </c>
      <c r="B168" s="5">
        <v>100</v>
      </c>
      <c r="C168" s="5">
        <v>96.1</v>
      </c>
      <c r="D168" s="5">
        <f t="shared" si="2"/>
        <v>3.9000000000000057</v>
      </c>
      <c r="E168" s="4">
        <v>305646499</v>
      </c>
    </row>
    <row r="169" spans="1:5" x14ac:dyDescent="0.35">
      <c r="A169" s="22">
        <v>43884.258379629631</v>
      </c>
      <c r="B169" s="5">
        <v>500</v>
      </c>
      <c r="C169" s="5">
        <v>485.5</v>
      </c>
      <c r="D169" s="5">
        <f t="shared" si="2"/>
        <v>14.5</v>
      </c>
      <c r="E169" s="4">
        <v>305739280</v>
      </c>
    </row>
    <row r="170" spans="1:5" x14ac:dyDescent="0.35">
      <c r="A170" s="22">
        <v>43884.567766203705</v>
      </c>
      <c r="B170" s="5">
        <v>5000</v>
      </c>
      <c r="C170" s="5">
        <v>4855</v>
      </c>
      <c r="D170" s="5">
        <f t="shared" si="2"/>
        <v>145</v>
      </c>
      <c r="E170" s="4">
        <v>305966345</v>
      </c>
    </row>
    <row r="171" spans="1:5" x14ac:dyDescent="0.35">
      <c r="A171" s="22">
        <v>43884.617824074077</v>
      </c>
      <c r="B171" s="5">
        <v>100</v>
      </c>
      <c r="C171" s="5">
        <v>96.1</v>
      </c>
      <c r="D171" s="5">
        <f t="shared" si="2"/>
        <v>3.9000000000000057</v>
      </c>
      <c r="E171" s="4">
        <v>306019912</v>
      </c>
    </row>
    <row r="172" spans="1:5" x14ac:dyDescent="0.35">
      <c r="A172" s="22">
        <v>43885.41611111111</v>
      </c>
      <c r="B172" s="5">
        <v>100</v>
      </c>
      <c r="C172" s="5">
        <v>96.1</v>
      </c>
      <c r="D172" s="5">
        <f t="shared" si="2"/>
        <v>3.9000000000000057</v>
      </c>
      <c r="E172" s="4">
        <v>306643685</v>
      </c>
    </row>
    <row r="173" spans="1:5" x14ac:dyDescent="0.35">
      <c r="A173" s="22">
        <v>43885.584999999999</v>
      </c>
      <c r="B173" s="5">
        <v>500</v>
      </c>
      <c r="C173" s="5">
        <v>485.5</v>
      </c>
      <c r="D173" s="5">
        <f t="shared" si="2"/>
        <v>14.5</v>
      </c>
      <c r="E173" s="4">
        <v>306799218</v>
      </c>
    </row>
    <row r="174" spans="1:5" x14ac:dyDescent="0.35">
      <c r="A174" s="22">
        <v>43885.715509259258</v>
      </c>
      <c r="B174" s="5">
        <v>200</v>
      </c>
      <c r="C174" s="5">
        <v>194.2</v>
      </c>
      <c r="D174" s="5">
        <f t="shared" si="2"/>
        <v>5.8000000000000114</v>
      </c>
      <c r="E174" s="4">
        <v>306926837</v>
      </c>
    </row>
    <row r="175" spans="1:5" x14ac:dyDescent="0.35">
      <c r="A175" s="22">
        <v>43885.803622685184</v>
      </c>
      <c r="B175" s="5">
        <v>1000</v>
      </c>
      <c r="C175" s="5">
        <v>971</v>
      </c>
      <c r="D175" s="5">
        <f t="shared" si="2"/>
        <v>29</v>
      </c>
      <c r="E175" s="4">
        <v>307005005</v>
      </c>
    </row>
    <row r="176" spans="1:5" x14ac:dyDescent="0.35">
      <c r="A176" s="22">
        <v>43886.054398148146</v>
      </c>
      <c r="B176" s="5">
        <v>200</v>
      </c>
      <c r="C176" s="5">
        <v>194.2</v>
      </c>
      <c r="D176" s="5">
        <f t="shared" si="2"/>
        <v>5.8000000000000114</v>
      </c>
      <c r="E176" s="4">
        <v>307205418</v>
      </c>
    </row>
    <row r="177" spans="1:5" x14ac:dyDescent="0.35">
      <c r="A177" s="22">
        <v>43886.523993055554</v>
      </c>
      <c r="B177" s="5">
        <v>200</v>
      </c>
      <c r="C177" s="5">
        <v>192.2</v>
      </c>
      <c r="D177" s="5">
        <f t="shared" si="2"/>
        <v>7.8000000000000114</v>
      </c>
      <c r="E177" s="4">
        <v>307545860</v>
      </c>
    </row>
    <row r="178" spans="1:5" x14ac:dyDescent="0.35">
      <c r="A178" s="22">
        <v>43886.524293981478</v>
      </c>
      <c r="B178" s="5">
        <v>100</v>
      </c>
      <c r="C178" s="5">
        <v>96.1</v>
      </c>
      <c r="D178" s="5">
        <f t="shared" si="2"/>
        <v>3.9000000000000057</v>
      </c>
      <c r="E178" s="4">
        <v>307546178</v>
      </c>
    </row>
    <row r="179" spans="1:5" x14ac:dyDescent="0.35">
      <c r="A179" s="22">
        <v>43886.78361111111</v>
      </c>
      <c r="B179" s="5">
        <v>1000</v>
      </c>
      <c r="C179" s="5">
        <v>961</v>
      </c>
      <c r="D179" s="5">
        <f t="shared" si="2"/>
        <v>39</v>
      </c>
      <c r="E179" s="4">
        <v>307790692</v>
      </c>
    </row>
    <row r="180" spans="1:5" x14ac:dyDescent="0.35">
      <c r="A180" s="22">
        <v>43886.866203703707</v>
      </c>
      <c r="B180" s="5">
        <v>300</v>
      </c>
      <c r="C180" s="5">
        <v>291.3</v>
      </c>
      <c r="D180" s="5">
        <f t="shared" si="2"/>
        <v>8.6999999999999886</v>
      </c>
      <c r="E180" s="4">
        <v>307859088</v>
      </c>
    </row>
    <row r="181" spans="1:5" x14ac:dyDescent="0.35">
      <c r="A181" s="22">
        <v>43886.919085648151</v>
      </c>
      <c r="B181" s="5">
        <v>100</v>
      </c>
      <c r="C181" s="5">
        <v>96.1</v>
      </c>
      <c r="D181" s="5">
        <f t="shared" si="2"/>
        <v>3.9000000000000057</v>
      </c>
      <c r="E181" s="4">
        <v>307900043</v>
      </c>
    </row>
    <row r="182" spans="1:5" x14ac:dyDescent="0.35">
      <c r="A182" s="22">
        <v>43887.032280092593</v>
      </c>
      <c r="B182" s="5">
        <v>200</v>
      </c>
      <c r="C182" s="5">
        <v>194.2</v>
      </c>
      <c r="D182" s="5">
        <f t="shared" si="2"/>
        <v>5.8000000000000114</v>
      </c>
      <c r="E182" s="4">
        <v>307990210</v>
      </c>
    </row>
    <row r="183" spans="1:5" x14ac:dyDescent="0.35">
      <c r="A183" s="22">
        <v>43887.395486111112</v>
      </c>
      <c r="B183" s="5">
        <v>100</v>
      </c>
      <c r="C183" s="5">
        <v>96.1</v>
      </c>
      <c r="D183" s="5">
        <f t="shared" si="2"/>
        <v>3.9000000000000057</v>
      </c>
      <c r="E183" s="4">
        <v>308235070</v>
      </c>
    </row>
    <row r="184" spans="1:5" x14ac:dyDescent="0.35">
      <c r="A184" s="22">
        <v>43887.647129629629</v>
      </c>
      <c r="B184" s="5">
        <v>1000</v>
      </c>
      <c r="C184" s="5">
        <v>971</v>
      </c>
      <c r="D184" s="5">
        <f t="shared" si="2"/>
        <v>29</v>
      </c>
      <c r="E184" s="4">
        <v>308479737</v>
      </c>
    </row>
    <row r="185" spans="1:5" x14ac:dyDescent="0.35">
      <c r="A185" s="22">
        <v>43887.699988425928</v>
      </c>
      <c r="B185" s="5">
        <v>500</v>
      </c>
      <c r="C185" s="5">
        <v>485.5</v>
      </c>
      <c r="D185" s="5">
        <f t="shared" si="2"/>
        <v>14.5</v>
      </c>
      <c r="E185" s="4">
        <v>308527697</v>
      </c>
    </row>
    <row r="186" spans="1:5" x14ac:dyDescent="0.35">
      <c r="A186" s="22">
        <v>43887.765324074076</v>
      </c>
      <c r="B186" s="5">
        <v>1000</v>
      </c>
      <c r="C186" s="5">
        <v>971</v>
      </c>
      <c r="D186" s="5">
        <f t="shared" si="2"/>
        <v>29</v>
      </c>
      <c r="E186" s="4">
        <v>308586128</v>
      </c>
    </row>
    <row r="187" spans="1:5" x14ac:dyDescent="0.35">
      <c r="A187" s="22">
        <v>43887.776423611111</v>
      </c>
      <c r="B187" s="5">
        <v>200</v>
      </c>
      <c r="C187" s="5">
        <v>194.2</v>
      </c>
      <c r="D187" s="5">
        <f t="shared" si="2"/>
        <v>5.8000000000000114</v>
      </c>
      <c r="E187" s="4">
        <v>308595292</v>
      </c>
    </row>
    <row r="188" spans="1:5" x14ac:dyDescent="0.35">
      <c r="A188" s="22">
        <v>43887.840370370373</v>
      </c>
      <c r="B188" s="5">
        <v>200</v>
      </c>
      <c r="C188" s="5">
        <v>194.2</v>
      </c>
      <c r="D188" s="5">
        <f t="shared" si="2"/>
        <v>5.8000000000000114</v>
      </c>
      <c r="E188" s="4">
        <v>308650431</v>
      </c>
    </row>
    <row r="189" spans="1:5" x14ac:dyDescent="0.35">
      <c r="A189" s="22">
        <v>43888.034942129627</v>
      </c>
      <c r="B189" s="5">
        <v>100</v>
      </c>
      <c r="C189" s="5">
        <v>96.1</v>
      </c>
      <c r="D189" s="5">
        <f t="shared" si="2"/>
        <v>3.9000000000000057</v>
      </c>
      <c r="E189" s="4">
        <v>308799426</v>
      </c>
    </row>
    <row r="190" spans="1:5" x14ac:dyDescent="0.35">
      <c r="A190" s="22">
        <v>43888.127349537041</v>
      </c>
      <c r="B190" s="5">
        <v>200</v>
      </c>
      <c r="C190" s="5">
        <v>194.2</v>
      </c>
      <c r="D190" s="5">
        <f t="shared" si="2"/>
        <v>5.8000000000000114</v>
      </c>
      <c r="E190" s="4">
        <v>308905972</v>
      </c>
    </row>
    <row r="191" spans="1:5" x14ac:dyDescent="0.35">
      <c r="A191" s="22">
        <v>43888.417025462964</v>
      </c>
      <c r="B191" s="5">
        <v>300</v>
      </c>
      <c r="C191" s="5">
        <v>291.3</v>
      </c>
      <c r="D191" s="5">
        <f t="shared" si="2"/>
        <v>8.6999999999999886</v>
      </c>
      <c r="E191" s="4">
        <v>309046343</v>
      </c>
    </row>
    <row r="192" spans="1:5" x14ac:dyDescent="0.35">
      <c r="A192" s="22">
        <v>43888.421030092592</v>
      </c>
      <c r="B192" s="5">
        <v>4752</v>
      </c>
      <c r="C192" s="5">
        <v>4614.1899999999996</v>
      </c>
      <c r="D192" s="5">
        <f t="shared" si="2"/>
        <v>137.8100000000004</v>
      </c>
      <c r="E192" s="4">
        <v>309050397</v>
      </c>
    </row>
    <row r="193" spans="1:5" x14ac:dyDescent="0.35">
      <c r="A193" s="22">
        <v>43888.451990740738</v>
      </c>
      <c r="B193" s="5">
        <v>500</v>
      </c>
      <c r="C193" s="5">
        <v>485.5</v>
      </c>
      <c r="D193" s="5">
        <f t="shared" si="2"/>
        <v>14.5</v>
      </c>
      <c r="E193" s="4">
        <v>309079318</v>
      </c>
    </row>
    <row r="194" spans="1:5" x14ac:dyDescent="0.35">
      <c r="A194" s="22">
        <v>43888.557662037034</v>
      </c>
      <c r="B194" s="5">
        <v>200</v>
      </c>
      <c r="C194" s="5">
        <v>194.2</v>
      </c>
      <c r="D194" s="5">
        <f t="shared" si="2"/>
        <v>5.8000000000000114</v>
      </c>
      <c r="E194" s="4">
        <v>309181055</v>
      </c>
    </row>
    <row r="195" spans="1:5" x14ac:dyDescent="0.35">
      <c r="A195" s="22">
        <v>43888.81827546296</v>
      </c>
      <c r="B195" s="5">
        <v>200</v>
      </c>
      <c r="C195" s="5">
        <v>194.2</v>
      </c>
      <c r="D195" s="5">
        <f t="shared" si="2"/>
        <v>5.8000000000000114</v>
      </c>
      <c r="E195" s="4">
        <v>309435522</v>
      </c>
    </row>
    <row r="196" spans="1:5" x14ac:dyDescent="0.35">
      <c r="A196" s="22">
        <v>43889.462523148148</v>
      </c>
      <c r="B196" s="5">
        <v>200</v>
      </c>
      <c r="C196" s="5">
        <v>194.2</v>
      </c>
      <c r="D196" s="5">
        <f t="shared" si="2"/>
        <v>5.8000000000000114</v>
      </c>
      <c r="E196" s="4">
        <v>309920468</v>
      </c>
    </row>
    <row r="197" spans="1:5" x14ac:dyDescent="0.35">
      <c r="A197" s="22">
        <v>43889.466423611113</v>
      </c>
      <c r="B197" s="5">
        <v>50</v>
      </c>
      <c r="C197" s="5">
        <v>46.1</v>
      </c>
      <c r="D197" s="5">
        <f t="shared" ref="D197:D260" si="3">B197-C197</f>
        <v>3.8999999999999986</v>
      </c>
      <c r="E197" s="4">
        <v>309923875</v>
      </c>
    </row>
    <row r="198" spans="1:5" x14ac:dyDescent="0.35">
      <c r="A198" s="22">
        <v>43889.523159722223</v>
      </c>
      <c r="B198" s="5">
        <v>1000</v>
      </c>
      <c r="C198" s="5">
        <v>971</v>
      </c>
      <c r="D198" s="5">
        <f t="shared" si="3"/>
        <v>29</v>
      </c>
      <c r="E198" s="4">
        <v>309973278</v>
      </c>
    </row>
    <row r="199" spans="1:5" x14ac:dyDescent="0.35">
      <c r="A199" s="22">
        <v>43889.539375</v>
      </c>
      <c r="B199" s="5">
        <v>500</v>
      </c>
      <c r="C199" s="5">
        <v>480.5</v>
      </c>
      <c r="D199" s="5">
        <f t="shared" si="3"/>
        <v>19.5</v>
      </c>
      <c r="E199" s="4">
        <v>309990200</v>
      </c>
    </row>
    <row r="200" spans="1:5" x14ac:dyDescent="0.35">
      <c r="A200" s="22">
        <v>43889.594895833332</v>
      </c>
      <c r="B200" s="5">
        <v>1000</v>
      </c>
      <c r="C200" s="5">
        <v>971</v>
      </c>
      <c r="D200" s="5">
        <f t="shared" si="3"/>
        <v>29</v>
      </c>
      <c r="E200" s="4">
        <v>310044326</v>
      </c>
    </row>
    <row r="201" spans="1:5" x14ac:dyDescent="0.35">
      <c r="A201" s="22">
        <v>43889.612858796296</v>
      </c>
      <c r="B201" s="5">
        <v>1000</v>
      </c>
      <c r="C201" s="5">
        <v>971</v>
      </c>
      <c r="D201" s="5">
        <f t="shared" si="3"/>
        <v>29</v>
      </c>
      <c r="E201" s="4">
        <v>310060550</v>
      </c>
    </row>
    <row r="202" spans="1:5" x14ac:dyDescent="0.35">
      <c r="A202" s="22">
        <v>43889.626886574071</v>
      </c>
      <c r="B202" s="5">
        <v>200</v>
      </c>
      <c r="C202" s="5">
        <v>194.2</v>
      </c>
      <c r="D202" s="5">
        <f t="shared" si="3"/>
        <v>5.8000000000000114</v>
      </c>
      <c r="E202" s="4">
        <v>310073005</v>
      </c>
    </row>
    <row r="203" spans="1:5" x14ac:dyDescent="0.35">
      <c r="A203" s="22">
        <v>43889.627627314818</v>
      </c>
      <c r="B203" s="5">
        <v>500</v>
      </c>
      <c r="C203" s="5">
        <v>485.5</v>
      </c>
      <c r="D203" s="5">
        <f t="shared" si="3"/>
        <v>14.5</v>
      </c>
      <c r="E203" s="4">
        <v>310073873</v>
      </c>
    </row>
    <row r="204" spans="1:5" x14ac:dyDescent="0.35">
      <c r="A204" s="22">
        <v>43889.639641203707</v>
      </c>
      <c r="B204" s="5">
        <v>100</v>
      </c>
      <c r="C204" s="5">
        <v>96.1</v>
      </c>
      <c r="D204" s="5">
        <f t="shared" si="3"/>
        <v>3.9000000000000057</v>
      </c>
      <c r="E204" s="4">
        <v>310085333</v>
      </c>
    </row>
    <row r="205" spans="1:5" x14ac:dyDescent="0.35">
      <c r="A205" s="22">
        <v>43889.639918981484</v>
      </c>
      <c r="B205" s="5">
        <v>1000</v>
      </c>
      <c r="C205" s="5">
        <v>971</v>
      </c>
      <c r="D205" s="5">
        <f t="shared" si="3"/>
        <v>29</v>
      </c>
      <c r="E205" s="4">
        <v>310085813</v>
      </c>
    </row>
    <row r="206" spans="1:5" x14ac:dyDescent="0.35">
      <c r="A206" s="22">
        <v>43889.671388888892</v>
      </c>
      <c r="B206" s="5">
        <v>100</v>
      </c>
      <c r="C206" s="5">
        <v>96.1</v>
      </c>
      <c r="D206" s="5">
        <f t="shared" si="3"/>
        <v>3.9000000000000057</v>
      </c>
      <c r="E206" s="4">
        <v>310115855</v>
      </c>
    </row>
    <row r="207" spans="1:5" x14ac:dyDescent="0.35">
      <c r="A207" s="22">
        <v>43889.672256944446</v>
      </c>
      <c r="B207" s="5">
        <v>1500</v>
      </c>
      <c r="C207" s="5">
        <v>1456.5</v>
      </c>
      <c r="D207" s="5">
        <f t="shared" si="3"/>
        <v>43.5</v>
      </c>
      <c r="E207" s="4">
        <v>310116606</v>
      </c>
    </row>
    <row r="208" spans="1:5" x14ac:dyDescent="0.35">
      <c r="A208" s="22">
        <v>43889.683842592596</v>
      </c>
      <c r="B208" s="5">
        <v>500</v>
      </c>
      <c r="C208" s="5">
        <v>485.5</v>
      </c>
      <c r="D208" s="5">
        <f t="shared" si="3"/>
        <v>14.5</v>
      </c>
      <c r="E208" s="4">
        <v>310127669</v>
      </c>
    </row>
    <row r="209" spans="1:5" x14ac:dyDescent="0.35">
      <c r="A209" s="22">
        <v>43889.684907407405</v>
      </c>
      <c r="B209" s="5">
        <v>1000</v>
      </c>
      <c r="C209" s="5">
        <v>971</v>
      </c>
      <c r="D209" s="5">
        <f t="shared" si="3"/>
        <v>29</v>
      </c>
      <c r="E209" s="4">
        <v>310128500</v>
      </c>
    </row>
    <row r="210" spans="1:5" x14ac:dyDescent="0.35">
      <c r="A210" s="22">
        <v>43889.690439814818</v>
      </c>
      <c r="B210" s="5">
        <v>500</v>
      </c>
      <c r="C210" s="5">
        <v>485.5</v>
      </c>
      <c r="D210" s="5">
        <f t="shared" si="3"/>
        <v>14.5</v>
      </c>
      <c r="E210" s="4">
        <v>310133464</v>
      </c>
    </row>
    <row r="211" spans="1:5" x14ac:dyDescent="0.35">
      <c r="A211" s="22">
        <v>43889.693530092591</v>
      </c>
      <c r="B211" s="5">
        <v>300</v>
      </c>
      <c r="C211" s="5">
        <v>291.3</v>
      </c>
      <c r="D211" s="5">
        <f t="shared" si="3"/>
        <v>8.6999999999999886</v>
      </c>
      <c r="E211" s="4">
        <v>310136918</v>
      </c>
    </row>
    <row r="212" spans="1:5" x14ac:dyDescent="0.35">
      <c r="A212" s="22">
        <v>43889.694837962961</v>
      </c>
      <c r="B212" s="5">
        <v>500</v>
      </c>
      <c r="C212" s="5">
        <v>485.5</v>
      </c>
      <c r="D212" s="5">
        <f t="shared" si="3"/>
        <v>14.5</v>
      </c>
      <c r="E212" s="4">
        <v>310138074</v>
      </c>
    </row>
    <row r="213" spans="1:5" x14ac:dyDescent="0.35">
      <c r="A213" s="22">
        <v>43889.704456018517</v>
      </c>
      <c r="B213" s="5">
        <v>200</v>
      </c>
      <c r="C213" s="5">
        <v>194.2</v>
      </c>
      <c r="D213" s="5">
        <f t="shared" si="3"/>
        <v>5.8000000000000114</v>
      </c>
      <c r="E213" s="4">
        <v>310146640</v>
      </c>
    </row>
    <row r="214" spans="1:5" x14ac:dyDescent="0.35">
      <c r="A214" s="22">
        <v>43889.705011574071</v>
      </c>
      <c r="B214" s="5">
        <v>1000</v>
      </c>
      <c r="C214" s="5">
        <v>971</v>
      </c>
      <c r="D214" s="5">
        <f t="shared" si="3"/>
        <v>29</v>
      </c>
      <c r="E214" s="4">
        <v>310147049</v>
      </c>
    </row>
    <row r="215" spans="1:5" x14ac:dyDescent="0.35">
      <c r="A215" s="22">
        <v>43889.707175925927</v>
      </c>
      <c r="B215" s="5">
        <v>500</v>
      </c>
      <c r="C215" s="5">
        <v>485.5</v>
      </c>
      <c r="D215" s="5">
        <f t="shared" si="3"/>
        <v>14.5</v>
      </c>
      <c r="E215" s="4">
        <v>310149261</v>
      </c>
    </row>
    <row r="216" spans="1:5" x14ac:dyDescent="0.35">
      <c r="A216" s="22">
        <v>43889.70921296296</v>
      </c>
      <c r="B216" s="5">
        <v>500</v>
      </c>
      <c r="C216" s="5">
        <v>485.5</v>
      </c>
      <c r="D216" s="5">
        <f t="shared" si="3"/>
        <v>14.5</v>
      </c>
      <c r="E216" s="4">
        <v>310150694</v>
      </c>
    </row>
    <row r="217" spans="1:5" x14ac:dyDescent="0.35">
      <c r="A217" s="22">
        <v>43889.711215277777</v>
      </c>
      <c r="B217" s="5">
        <v>100</v>
      </c>
      <c r="C217" s="5">
        <v>96.1</v>
      </c>
      <c r="D217" s="5">
        <f t="shared" si="3"/>
        <v>3.9000000000000057</v>
      </c>
      <c r="E217" s="4">
        <v>310152690</v>
      </c>
    </row>
    <row r="218" spans="1:5" x14ac:dyDescent="0.35">
      <c r="A218" s="22">
        <v>43889.713159722225</v>
      </c>
      <c r="B218" s="5">
        <v>100</v>
      </c>
      <c r="C218" s="5">
        <v>96.1</v>
      </c>
      <c r="D218" s="5">
        <f t="shared" si="3"/>
        <v>3.9000000000000057</v>
      </c>
      <c r="E218" s="4">
        <v>310154114</v>
      </c>
    </row>
    <row r="219" spans="1:5" x14ac:dyDescent="0.35">
      <c r="A219" s="22">
        <v>43889.713587962964</v>
      </c>
      <c r="B219" s="5">
        <v>1000</v>
      </c>
      <c r="C219" s="5">
        <v>971</v>
      </c>
      <c r="D219" s="5">
        <f t="shared" si="3"/>
        <v>29</v>
      </c>
      <c r="E219" s="4">
        <v>310155027</v>
      </c>
    </row>
    <row r="220" spans="1:5" x14ac:dyDescent="0.35">
      <c r="A220" s="22">
        <v>43889.723576388889</v>
      </c>
      <c r="B220" s="5">
        <v>9000</v>
      </c>
      <c r="C220" s="5">
        <v>8739</v>
      </c>
      <c r="D220" s="5">
        <f t="shared" si="3"/>
        <v>261</v>
      </c>
      <c r="E220" s="4">
        <v>310163457</v>
      </c>
    </row>
    <row r="221" spans="1:5" x14ac:dyDescent="0.35">
      <c r="A221" s="22">
        <v>43889.761793981481</v>
      </c>
      <c r="B221" s="5">
        <v>200</v>
      </c>
      <c r="C221" s="5">
        <v>194.2</v>
      </c>
      <c r="D221" s="5">
        <f t="shared" si="3"/>
        <v>5.8000000000000114</v>
      </c>
      <c r="E221" s="4">
        <v>310200829</v>
      </c>
    </row>
    <row r="222" spans="1:5" x14ac:dyDescent="0.35">
      <c r="A222" s="22">
        <v>43889.779432870368</v>
      </c>
      <c r="B222" s="5">
        <v>100</v>
      </c>
      <c r="C222" s="5">
        <v>96.1</v>
      </c>
      <c r="D222" s="5">
        <f t="shared" si="3"/>
        <v>3.9000000000000057</v>
      </c>
      <c r="E222" s="4">
        <v>310218170</v>
      </c>
    </row>
    <row r="223" spans="1:5" x14ac:dyDescent="0.35">
      <c r="A223" s="22">
        <v>43889.802303240744</v>
      </c>
      <c r="B223" s="5">
        <v>300</v>
      </c>
      <c r="C223" s="5">
        <v>291.3</v>
      </c>
      <c r="D223" s="5">
        <f t="shared" si="3"/>
        <v>8.6999999999999886</v>
      </c>
      <c r="E223" s="4">
        <v>310240223</v>
      </c>
    </row>
    <row r="224" spans="1:5" x14ac:dyDescent="0.35">
      <c r="A224" s="22">
        <v>43889.804166666669</v>
      </c>
      <c r="B224" s="5">
        <v>500</v>
      </c>
      <c r="C224" s="5">
        <v>485.5</v>
      </c>
      <c r="D224" s="5">
        <f t="shared" si="3"/>
        <v>14.5</v>
      </c>
      <c r="E224" s="4">
        <v>310242554</v>
      </c>
    </row>
    <row r="225" spans="1:5" x14ac:dyDescent="0.35">
      <c r="A225" s="22">
        <v>43889.819282407407</v>
      </c>
      <c r="B225" s="5">
        <v>200</v>
      </c>
      <c r="C225" s="5">
        <v>194.2</v>
      </c>
      <c r="D225" s="5">
        <f t="shared" si="3"/>
        <v>5.8000000000000114</v>
      </c>
      <c r="E225" s="4">
        <v>310256762</v>
      </c>
    </row>
    <row r="226" spans="1:5" x14ac:dyDescent="0.35">
      <c r="A226" s="22">
        <v>43889.820335648146</v>
      </c>
      <c r="B226" s="5">
        <v>500</v>
      </c>
      <c r="C226" s="5">
        <v>485.5</v>
      </c>
      <c r="D226" s="5">
        <f t="shared" si="3"/>
        <v>14.5</v>
      </c>
      <c r="E226" s="4">
        <v>310257873</v>
      </c>
    </row>
    <row r="227" spans="1:5" x14ac:dyDescent="0.35">
      <c r="A227" s="22">
        <v>43889.834999999999</v>
      </c>
      <c r="B227" s="5">
        <v>100</v>
      </c>
      <c r="C227" s="5">
        <v>96.1</v>
      </c>
      <c r="D227" s="5">
        <f t="shared" si="3"/>
        <v>3.9000000000000057</v>
      </c>
      <c r="E227" s="4">
        <v>310272152</v>
      </c>
    </row>
    <row r="228" spans="1:5" x14ac:dyDescent="0.35">
      <c r="A228" s="22">
        <v>43889.847314814811</v>
      </c>
      <c r="B228" s="5">
        <v>200</v>
      </c>
      <c r="C228" s="5">
        <v>194.2</v>
      </c>
      <c r="D228" s="5">
        <f t="shared" si="3"/>
        <v>5.8000000000000114</v>
      </c>
      <c r="E228" s="4">
        <v>310283253</v>
      </c>
    </row>
    <row r="229" spans="1:5" x14ac:dyDescent="0.35">
      <c r="A229" s="22">
        <v>43889.855821759258</v>
      </c>
      <c r="B229" s="5">
        <v>200</v>
      </c>
      <c r="C229" s="5">
        <v>194.2</v>
      </c>
      <c r="D229" s="5">
        <f t="shared" si="3"/>
        <v>5.8000000000000114</v>
      </c>
      <c r="E229" s="4">
        <v>310290801</v>
      </c>
    </row>
    <row r="230" spans="1:5" x14ac:dyDescent="0.35">
      <c r="A230" s="22">
        <v>43889.884386574071</v>
      </c>
      <c r="B230" s="5">
        <v>1500</v>
      </c>
      <c r="C230" s="5">
        <v>1456.5</v>
      </c>
      <c r="D230" s="5">
        <f t="shared" si="3"/>
        <v>43.5</v>
      </c>
      <c r="E230" s="4">
        <v>310315243</v>
      </c>
    </row>
    <row r="231" spans="1:5" x14ac:dyDescent="0.35">
      <c r="A231" s="22">
        <v>43889.916226851848</v>
      </c>
      <c r="B231" s="5">
        <v>200</v>
      </c>
      <c r="C231" s="5">
        <v>194.2</v>
      </c>
      <c r="D231" s="5">
        <f t="shared" si="3"/>
        <v>5.8000000000000114</v>
      </c>
      <c r="E231" s="4">
        <v>310341552</v>
      </c>
    </row>
    <row r="232" spans="1:5" x14ac:dyDescent="0.35">
      <c r="A232" s="22">
        <v>43889.921527777777</v>
      </c>
      <c r="B232" s="5">
        <v>500</v>
      </c>
      <c r="C232" s="5">
        <v>485.5</v>
      </c>
      <c r="D232" s="5">
        <f t="shared" si="3"/>
        <v>14.5</v>
      </c>
      <c r="E232" s="4">
        <v>310346407</v>
      </c>
    </row>
    <row r="233" spans="1:5" x14ac:dyDescent="0.35">
      <c r="A233" s="22">
        <v>43889.935486111113</v>
      </c>
      <c r="B233" s="5">
        <v>200</v>
      </c>
      <c r="C233" s="5">
        <v>194.2</v>
      </c>
      <c r="D233" s="5">
        <f t="shared" si="3"/>
        <v>5.8000000000000114</v>
      </c>
      <c r="E233" s="4">
        <v>310357655</v>
      </c>
    </row>
    <row r="234" spans="1:5" x14ac:dyDescent="0.35">
      <c r="A234" s="22">
        <v>43889.958726851852</v>
      </c>
      <c r="B234" s="5">
        <v>500</v>
      </c>
      <c r="C234" s="5">
        <v>485.5</v>
      </c>
      <c r="D234" s="5">
        <f t="shared" si="3"/>
        <v>14.5</v>
      </c>
      <c r="E234" s="4">
        <v>310375403</v>
      </c>
    </row>
    <row r="235" spans="1:5" x14ac:dyDescent="0.35">
      <c r="A235" s="22">
        <v>43889.98709490741</v>
      </c>
      <c r="B235" s="5">
        <v>200</v>
      </c>
      <c r="C235" s="5">
        <v>194.2</v>
      </c>
      <c r="D235" s="5">
        <f t="shared" si="3"/>
        <v>5.8000000000000114</v>
      </c>
      <c r="E235" s="4">
        <v>310395678</v>
      </c>
    </row>
    <row r="236" spans="1:5" x14ac:dyDescent="0.35">
      <c r="A236" s="22">
        <v>43889.999259259261</v>
      </c>
      <c r="B236" s="5">
        <v>1000</v>
      </c>
      <c r="C236" s="5">
        <v>971</v>
      </c>
      <c r="D236" s="5">
        <f t="shared" si="3"/>
        <v>29</v>
      </c>
      <c r="E236" s="4">
        <v>310403185</v>
      </c>
    </row>
    <row r="237" spans="1:5" x14ac:dyDescent="0.35">
      <c r="A237" s="22">
        <v>43890.254733796297</v>
      </c>
      <c r="B237" s="5">
        <v>100</v>
      </c>
      <c r="C237" s="5">
        <v>96.1</v>
      </c>
      <c r="D237" s="5">
        <f t="shared" si="3"/>
        <v>3.9000000000000057</v>
      </c>
      <c r="E237" s="4">
        <v>310611876</v>
      </c>
    </row>
    <row r="238" spans="1:5" x14ac:dyDescent="0.35">
      <c r="A238" s="22">
        <v>43890.258634259262</v>
      </c>
      <c r="B238" s="5">
        <v>1000</v>
      </c>
      <c r="C238" s="5">
        <v>971</v>
      </c>
      <c r="D238" s="5">
        <f t="shared" si="3"/>
        <v>29</v>
      </c>
      <c r="E238" s="4">
        <v>310613390</v>
      </c>
    </row>
    <row r="239" spans="1:5" x14ac:dyDescent="0.35">
      <c r="A239" s="22">
        <v>43890.350266203706</v>
      </c>
      <c r="B239" s="5">
        <v>300</v>
      </c>
      <c r="C239" s="5">
        <v>291.3</v>
      </c>
      <c r="D239" s="5">
        <f t="shared" si="3"/>
        <v>8.6999999999999886</v>
      </c>
      <c r="E239" s="4">
        <v>310658562</v>
      </c>
    </row>
    <row r="240" spans="1:5" x14ac:dyDescent="0.35">
      <c r="A240" s="22">
        <v>43890.374745370369</v>
      </c>
      <c r="B240" s="5">
        <v>100</v>
      </c>
      <c r="C240" s="5">
        <v>96.1</v>
      </c>
      <c r="D240" s="5">
        <f t="shared" si="3"/>
        <v>3.9000000000000057</v>
      </c>
      <c r="E240" s="4">
        <v>310673338</v>
      </c>
    </row>
    <row r="241" spans="1:5" x14ac:dyDescent="0.35">
      <c r="A241" s="22">
        <v>43890.379583333335</v>
      </c>
      <c r="B241" s="5">
        <v>300</v>
      </c>
      <c r="C241" s="5">
        <v>291.3</v>
      </c>
      <c r="D241" s="5">
        <f t="shared" si="3"/>
        <v>8.6999999999999886</v>
      </c>
      <c r="E241" s="4">
        <v>310676725</v>
      </c>
    </row>
    <row r="242" spans="1:5" x14ac:dyDescent="0.35">
      <c r="A242" s="22">
        <v>43890.389409722222</v>
      </c>
      <c r="B242" s="5">
        <v>200</v>
      </c>
      <c r="C242" s="5">
        <v>194.2</v>
      </c>
      <c r="D242" s="5">
        <f t="shared" si="3"/>
        <v>5.8000000000000114</v>
      </c>
      <c r="E242" s="4">
        <v>310685191</v>
      </c>
    </row>
    <row r="243" spans="1:5" x14ac:dyDescent="0.35">
      <c r="A243" s="22">
        <v>43890.391550925924</v>
      </c>
      <c r="B243" s="5">
        <v>173</v>
      </c>
      <c r="C243" s="5">
        <v>167.98</v>
      </c>
      <c r="D243" s="5">
        <f t="shared" si="3"/>
        <v>5.0200000000000102</v>
      </c>
      <c r="E243" s="4">
        <v>310686987</v>
      </c>
    </row>
    <row r="244" spans="1:5" x14ac:dyDescent="0.35">
      <c r="A244" s="22">
        <v>43890.432129629633</v>
      </c>
      <c r="B244" s="5">
        <v>200</v>
      </c>
      <c r="C244" s="5">
        <v>194.2</v>
      </c>
      <c r="D244" s="5">
        <f t="shared" si="3"/>
        <v>5.8000000000000114</v>
      </c>
      <c r="E244" s="4">
        <v>310719466</v>
      </c>
    </row>
    <row r="245" spans="1:5" x14ac:dyDescent="0.35">
      <c r="A245" s="22">
        <v>43890.462106481478</v>
      </c>
      <c r="B245" s="5">
        <v>500</v>
      </c>
      <c r="C245" s="5">
        <v>485.5</v>
      </c>
      <c r="D245" s="5">
        <f t="shared" si="3"/>
        <v>14.5</v>
      </c>
      <c r="E245" s="4">
        <v>310743391</v>
      </c>
    </row>
    <row r="246" spans="1:5" x14ac:dyDescent="0.35">
      <c r="A246" s="22">
        <v>43890.462881944448</v>
      </c>
      <c r="B246" s="5">
        <v>100</v>
      </c>
      <c r="C246" s="5">
        <v>96.1</v>
      </c>
      <c r="D246" s="5">
        <f t="shared" si="3"/>
        <v>3.9000000000000057</v>
      </c>
      <c r="E246" s="4">
        <v>310744116</v>
      </c>
    </row>
    <row r="247" spans="1:5" x14ac:dyDescent="0.35">
      <c r="A247" s="22">
        <v>43890.465046296296</v>
      </c>
      <c r="B247" s="5">
        <v>100</v>
      </c>
      <c r="C247" s="5">
        <v>96.1</v>
      </c>
      <c r="D247" s="5">
        <f t="shared" si="3"/>
        <v>3.9000000000000057</v>
      </c>
      <c r="E247" s="4">
        <v>310745449</v>
      </c>
    </row>
    <row r="248" spans="1:5" x14ac:dyDescent="0.35">
      <c r="A248" s="22">
        <v>43890.465243055558</v>
      </c>
      <c r="B248" s="5">
        <v>500</v>
      </c>
      <c r="C248" s="5">
        <v>485.5</v>
      </c>
      <c r="D248" s="5">
        <f t="shared" si="3"/>
        <v>14.5</v>
      </c>
      <c r="E248" s="4">
        <v>310745930</v>
      </c>
    </row>
    <row r="249" spans="1:5" x14ac:dyDescent="0.35">
      <c r="A249" s="22">
        <v>43890.465740740743</v>
      </c>
      <c r="B249" s="5">
        <v>50</v>
      </c>
      <c r="C249" s="5">
        <v>46.1</v>
      </c>
      <c r="D249" s="5">
        <f t="shared" si="3"/>
        <v>3.8999999999999986</v>
      </c>
      <c r="E249" s="4">
        <v>310746198</v>
      </c>
    </row>
    <row r="250" spans="1:5" x14ac:dyDescent="0.35">
      <c r="A250" s="22">
        <v>43890.466585648152</v>
      </c>
      <c r="B250" s="5">
        <v>100</v>
      </c>
      <c r="C250" s="5">
        <v>96.1</v>
      </c>
      <c r="D250" s="5">
        <f t="shared" si="3"/>
        <v>3.9000000000000057</v>
      </c>
      <c r="E250" s="4">
        <v>310746799</v>
      </c>
    </row>
    <row r="251" spans="1:5" x14ac:dyDescent="0.35">
      <c r="A251" s="22">
        <v>43890.467974537038</v>
      </c>
      <c r="B251" s="5">
        <v>200</v>
      </c>
      <c r="C251" s="5">
        <v>194.2</v>
      </c>
      <c r="D251" s="5">
        <f t="shared" si="3"/>
        <v>5.8000000000000114</v>
      </c>
      <c r="E251" s="4">
        <v>310747999</v>
      </c>
    </row>
    <row r="252" spans="1:5" x14ac:dyDescent="0.35">
      <c r="A252" s="22">
        <v>43890.469039351854</v>
      </c>
      <c r="B252" s="5">
        <v>200</v>
      </c>
      <c r="C252" s="5">
        <v>194.2</v>
      </c>
      <c r="D252" s="5">
        <f t="shared" si="3"/>
        <v>5.8000000000000114</v>
      </c>
      <c r="E252" s="4">
        <v>310748664</v>
      </c>
    </row>
    <row r="253" spans="1:5" x14ac:dyDescent="0.35">
      <c r="A253" s="22">
        <v>43890.47016203704</v>
      </c>
      <c r="B253" s="5">
        <v>200</v>
      </c>
      <c r="C253" s="5">
        <v>194.2</v>
      </c>
      <c r="D253" s="5">
        <f t="shared" si="3"/>
        <v>5.8000000000000114</v>
      </c>
      <c r="E253" s="4">
        <v>310750136</v>
      </c>
    </row>
    <row r="254" spans="1:5" x14ac:dyDescent="0.35">
      <c r="A254" s="22">
        <v>43890.472442129627</v>
      </c>
      <c r="B254" s="5">
        <v>300</v>
      </c>
      <c r="C254" s="5">
        <v>291.3</v>
      </c>
      <c r="D254" s="5">
        <f t="shared" si="3"/>
        <v>8.6999999999999886</v>
      </c>
      <c r="E254" s="4">
        <v>310751884</v>
      </c>
    </row>
    <row r="255" spans="1:5" x14ac:dyDescent="0.35">
      <c r="A255" s="22">
        <v>43890.473136574074</v>
      </c>
      <c r="B255" s="5">
        <v>500</v>
      </c>
      <c r="C255" s="5">
        <v>485.5</v>
      </c>
      <c r="D255" s="5">
        <f t="shared" si="3"/>
        <v>14.5</v>
      </c>
      <c r="E255" s="4">
        <v>310752472</v>
      </c>
    </row>
    <row r="256" spans="1:5" x14ac:dyDescent="0.35">
      <c r="A256" s="22">
        <v>43890.473460648151</v>
      </c>
      <c r="B256" s="5">
        <v>200</v>
      </c>
      <c r="C256" s="5">
        <v>194.2</v>
      </c>
      <c r="D256" s="5">
        <f t="shared" si="3"/>
        <v>5.8000000000000114</v>
      </c>
      <c r="E256" s="4">
        <v>310752737</v>
      </c>
    </row>
    <row r="257" spans="1:5" x14ac:dyDescent="0.35">
      <c r="A257" s="22">
        <v>43890.474421296298</v>
      </c>
      <c r="B257" s="5">
        <v>100</v>
      </c>
      <c r="C257" s="5">
        <v>96.1</v>
      </c>
      <c r="D257" s="5">
        <f t="shared" si="3"/>
        <v>3.9000000000000057</v>
      </c>
      <c r="E257" s="4">
        <v>310753496</v>
      </c>
    </row>
    <row r="258" spans="1:5" x14ac:dyDescent="0.35">
      <c r="A258" s="22">
        <v>43890.477962962963</v>
      </c>
      <c r="B258" s="5">
        <v>100</v>
      </c>
      <c r="C258" s="5">
        <v>96.1</v>
      </c>
      <c r="D258" s="5">
        <f t="shared" si="3"/>
        <v>3.9000000000000057</v>
      </c>
      <c r="E258" s="4">
        <v>310755889</v>
      </c>
    </row>
    <row r="259" spans="1:5" x14ac:dyDescent="0.35">
      <c r="A259" s="22">
        <v>43890.479131944441</v>
      </c>
      <c r="B259" s="5">
        <v>1000</v>
      </c>
      <c r="C259" s="5">
        <v>971</v>
      </c>
      <c r="D259" s="5">
        <f t="shared" si="3"/>
        <v>29</v>
      </c>
      <c r="E259" s="4">
        <v>310757331</v>
      </c>
    </row>
    <row r="260" spans="1:5" x14ac:dyDescent="0.35">
      <c r="A260" s="22">
        <v>43890.481168981481</v>
      </c>
      <c r="B260" s="5">
        <v>1000</v>
      </c>
      <c r="C260" s="5">
        <v>971</v>
      </c>
      <c r="D260" s="5">
        <f t="shared" si="3"/>
        <v>29</v>
      </c>
      <c r="E260" s="4">
        <v>310759042</v>
      </c>
    </row>
    <row r="261" spans="1:5" x14ac:dyDescent="0.35">
      <c r="A261" s="22">
        <v>43890.482303240744</v>
      </c>
      <c r="B261" s="5">
        <v>500</v>
      </c>
      <c r="C261" s="5">
        <v>480.5</v>
      </c>
      <c r="D261" s="5">
        <f t="shared" ref="D261:D324" si="4">B261-C261</f>
        <v>19.5</v>
      </c>
      <c r="E261" s="4">
        <v>310760034</v>
      </c>
    </row>
    <row r="262" spans="1:5" x14ac:dyDescent="0.35">
      <c r="A262" s="22">
        <v>43890.483252314814</v>
      </c>
      <c r="B262" s="5">
        <v>100</v>
      </c>
      <c r="C262" s="5">
        <v>96.1</v>
      </c>
      <c r="D262" s="5">
        <f t="shared" si="4"/>
        <v>3.9000000000000057</v>
      </c>
      <c r="E262" s="4">
        <v>310760740</v>
      </c>
    </row>
    <row r="263" spans="1:5" x14ac:dyDescent="0.35">
      <c r="A263" s="22">
        <v>43890.487256944441</v>
      </c>
      <c r="B263" s="5">
        <v>1000</v>
      </c>
      <c r="C263" s="5">
        <v>971</v>
      </c>
      <c r="D263" s="5">
        <f t="shared" si="4"/>
        <v>29</v>
      </c>
      <c r="E263" s="4">
        <v>310763715</v>
      </c>
    </row>
    <row r="264" spans="1:5" x14ac:dyDescent="0.35">
      <c r="A264" s="22">
        <v>43890.487372685187</v>
      </c>
      <c r="B264" s="5">
        <v>100</v>
      </c>
      <c r="C264" s="5">
        <v>96.1</v>
      </c>
      <c r="D264" s="5">
        <f t="shared" si="4"/>
        <v>3.9000000000000057</v>
      </c>
      <c r="E264" s="4">
        <v>310764017</v>
      </c>
    </row>
    <row r="265" spans="1:5" x14ac:dyDescent="0.35">
      <c r="A265" s="22">
        <v>43890.488391203704</v>
      </c>
      <c r="B265" s="5">
        <v>100</v>
      </c>
      <c r="C265" s="5">
        <v>96.1</v>
      </c>
      <c r="D265" s="5">
        <f t="shared" si="4"/>
        <v>3.9000000000000057</v>
      </c>
      <c r="E265" s="4">
        <v>310764759</v>
      </c>
    </row>
    <row r="266" spans="1:5" x14ac:dyDescent="0.35">
      <c r="A266" s="22">
        <v>43890.488611111112</v>
      </c>
      <c r="B266" s="5">
        <v>200</v>
      </c>
      <c r="C266" s="5">
        <v>194.2</v>
      </c>
      <c r="D266" s="5">
        <f t="shared" si="4"/>
        <v>5.8000000000000114</v>
      </c>
      <c r="E266" s="4">
        <v>310764837</v>
      </c>
    </row>
    <row r="267" spans="1:5" x14ac:dyDescent="0.35">
      <c r="A267" s="22">
        <v>43890.491909722223</v>
      </c>
      <c r="B267" s="5">
        <v>500</v>
      </c>
      <c r="C267" s="5">
        <v>485.5</v>
      </c>
      <c r="D267" s="5">
        <f t="shared" si="4"/>
        <v>14.5</v>
      </c>
      <c r="E267" s="4">
        <v>310767119</v>
      </c>
    </row>
    <row r="268" spans="1:5" x14ac:dyDescent="0.35">
      <c r="A268" s="22">
        <v>43890.49287037037</v>
      </c>
      <c r="B268" s="5">
        <v>200</v>
      </c>
      <c r="C268" s="5">
        <v>194.2</v>
      </c>
      <c r="D268" s="5">
        <f t="shared" si="4"/>
        <v>5.8000000000000114</v>
      </c>
      <c r="E268" s="4">
        <v>310767768</v>
      </c>
    </row>
    <row r="269" spans="1:5" x14ac:dyDescent="0.35">
      <c r="A269" s="22">
        <v>43890.492928240739</v>
      </c>
      <c r="B269" s="5">
        <v>500</v>
      </c>
      <c r="C269" s="5">
        <v>485.5</v>
      </c>
      <c r="D269" s="5">
        <f t="shared" si="4"/>
        <v>14.5</v>
      </c>
      <c r="E269" s="4">
        <v>310768143</v>
      </c>
    </row>
    <row r="270" spans="1:5" x14ac:dyDescent="0.35">
      <c r="A270" s="22">
        <v>43890.493043981478</v>
      </c>
      <c r="B270" s="5">
        <v>1000</v>
      </c>
      <c r="C270" s="5">
        <v>971</v>
      </c>
      <c r="D270" s="5">
        <f t="shared" si="4"/>
        <v>29</v>
      </c>
      <c r="E270" s="4">
        <v>310768244</v>
      </c>
    </row>
    <row r="271" spans="1:5" x14ac:dyDescent="0.35">
      <c r="A271" s="22">
        <v>43890.509652777779</v>
      </c>
      <c r="B271" s="5">
        <v>5000</v>
      </c>
      <c r="C271" s="5">
        <v>4855</v>
      </c>
      <c r="D271" s="5">
        <f t="shared" si="4"/>
        <v>145</v>
      </c>
      <c r="E271" s="4">
        <v>310783845</v>
      </c>
    </row>
    <row r="272" spans="1:5" x14ac:dyDescent="0.35">
      <c r="A272" s="22">
        <v>43890.511689814812</v>
      </c>
      <c r="B272" s="5">
        <v>500</v>
      </c>
      <c r="C272" s="5">
        <v>485.5</v>
      </c>
      <c r="D272" s="5">
        <f t="shared" si="4"/>
        <v>14.5</v>
      </c>
      <c r="E272" s="4">
        <v>310785741</v>
      </c>
    </row>
    <row r="273" spans="1:5" x14ac:dyDescent="0.35">
      <c r="A273" s="22">
        <v>43890.514085648145</v>
      </c>
      <c r="B273" s="5">
        <v>200</v>
      </c>
      <c r="C273" s="5">
        <v>194.2</v>
      </c>
      <c r="D273" s="5">
        <f t="shared" si="4"/>
        <v>5.8000000000000114</v>
      </c>
      <c r="E273" s="4">
        <v>310788623</v>
      </c>
    </row>
    <row r="274" spans="1:5" x14ac:dyDescent="0.35">
      <c r="A274" s="22">
        <v>43890.518599537034</v>
      </c>
      <c r="B274" s="5">
        <v>1000</v>
      </c>
      <c r="C274" s="5">
        <v>971</v>
      </c>
      <c r="D274" s="5">
        <f t="shared" si="4"/>
        <v>29</v>
      </c>
      <c r="E274" s="4">
        <v>310793096</v>
      </c>
    </row>
    <row r="275" spans="1:5" x14ac:dyDescent="0.35">
      <c r="A275" s="22">
        <v>43890.519918981481</v>
      </c>
      <c r="B275" s="5">
        <v>1500</v>
      </c>
      <c r="C275" s="5">
        <v>1456.5</v>
      </c>
      <c r="D275" s="5">
        <f t="shared" si="4"/>
        <v>43.5</v>
      </c>
      <c r="E275" s="4">
        <v>310794400</v>
      </c>
    </row>
    <row r="276" spans="1:5" x14ac:dyDescent="0.35">
      <c r="A276" s="22">
        <v>43890.522476851853</v>
      </c>
      <c r="B276" s="5">
        <v>200</v>
      </c>
      <c r="C276" s="5">
        <v>194.2</v>
      </c>
      <c r="D276" s="5">
        <f t="shared" si="4"/>
        <v>5.8000000000000114</v>
      </c>
      <c r="E276" s="4">
        <v>310797188</v>
      </c>
    </row>
    <row r="277" spans="1:5" x14ac:dyDescent="0.35">
      <c r="A277" s="22">
        <v>43890.5234837963</v>
      </c>
      <c r="B277" s="5">
        <v>200</v>
      </c>
      <c r="C277" s="5">
        <v>194.2</v>
      </c>
      <c r="D277" s="5">
        <f t="shared" si="4"/>
        <v>5.8000000000000114</v>
      </c>
      <c r="E277" s="4">
        <v>310797812</v>
      </c>
    </row>
    <row r="278" spans="1:5" x14ac:dyDescent="0.35">
      <c r="A278" s="22">
        <v>43890.524942129632</v>
      </c>
      <c r="B278" s="5">
        <v>500</v>
      </c>
      <c r="C278" s="5">
        <v>485.5</v>
      </c>
      <c r="D278" s="5">
        <f t="shared" si="4"/>
        <v>14.5</v>
      </c>
      <c r="E278" s="4">
        <v>310799704</v>
      </c>
    </row>
    <row r="279" spans="1:5" x14ac:dyDescent="0.35">
      <c r="A279" s="22">
        <v>43890.524976851855</v>
      </c>
      <c r="B279" s="5">
        <v>1000</v>
      </c>
      <c r="C279" s="5">
        <v>971</v>
      </c>
      <c r="D279" s="5">
        <f t="shared" si="4"/>
        <v>29</v>
      </c>
      <c r="E279" s="4">
        <v>310800116</v>
      </c>
    </row>
    <row r="280" spans="1:5" x14ac:dyDescent="0.35">
      <c r="A280" s="22">
        <v>43890.526701388888</v>
      </c>
      <c r="B280" s="5">
        <v>500</v>
      </c>
      <c r="C280" s="5">
        <v>485.5</v>
      </c>
      <c r="D280" s="5">
        <f t="shared" si="4"/>
        <v>14.5</v>
      </c>
      <c r="E280" s="4">
        <v>310801991</v>
      </c>
    </row>
    <row r="281" spans="1:5" x14ac:dyDescent="0.35">
      <c r="A281" s="22">
        <v>43890.530185185184</v>
      </c>
      <c r="B281" s="5">
        <v>200</v>
      </c>
      <c r="C281" s="5">
        <v>194.2</v>
      </c>
      <c r="D281" s="5">
        <f t="shared" si="4"/>
        <v>5.8000000000000114</v>
      </c>
      <c r="E281" s="4">
        <v>310806011</v>
      </c>
    </row>
    <row r="282" spans="1:5" x14ac:dyDescent="0.35">
      <c r="A282" s="22">
        <v>43890.532511574071</v>
      </c>
      <c r="B282" s="5">
        <v>200</v>
      </c>
      <c r="C282" s="5">
        <v>194.2</v>
      </c>
      <c r="D282" s="5">
        <f t="shared" si="4"/>
        <v>5.8000000000000114</v>
      </c>
      <c r="E282" s="4">
        <v>310808835</v>
      </c>
    </row>
    <row r="283" spans="1:5" x14ac:dyDescent="0.35">
      <c r="A283" s="22">
        <v>43890.53324074074</v>
      </c>
      <c r="B283" s="5">
        <v>500</v>
      </c>
      <c r="C283" s="5">
        <v>485.5</v>
      </c>
      <c r="D283" s="5">
        <f t="shared" si="4"/>
        <v>14.5</v>
      </c>
      <c r="E283" s="4">
        <v>310809234</v>
      </c>
    </row>
    <row r="284" spans="1:5" x14ac:dyDescent="0.35">
      <c r="A284" s="22">
        <v>43890.543402777781</v>
      </c>
      <c r="B284" s="5">
        <v>200</v>
      </c>
      <c r="C284" s="5">
        <v>194.2</v>
      </c>
      <c r="D284" s="5">
        <f t="shared" si="4"/>
        <v>5.8000000000000114</v>
      </c>
      <c r="E284" s="4">
        <v>310821131</v>
      </c>
    </row>
    <row r="285" spans="1:5" x14ac:dyDescent="0.35">
      <c r="A285" s="22">
        <v>43890.55609953704</v>
      </c>
      <c r="B285" s="5">
        <v>100</v>
      </c>
      <c r="C285" s="5">
        <v>96.1</v>
      </c>
      <c r="D285" s="5">
        <f t="shared" si="4"/>
        <v>3.9000000000000057</v>
      </c>
      <c r="E285" s="4">
        <v>310836153</v>
      </c>
    </row>
    <row r="286" spans="1:5" x14ac:dyDescent="0.35">
      <c r="A286" s="22">
        <v>43890.563506944447</v>
      </c>
      <c r="B286" s="5">
        <v>1000</v>
      </c>
      <c r="C286" s="5">
        <v>971</v>
      </c>
      <c r="D286" s="5">
        <f t="shared" si="4"/>
        <v>29</v>
      </c>
      <c r="E286" s="4">
        <v>310844555</v>
      </c>
    </row>
    <row r="287" spans="1:5" x14ac:dyDescent="0.35">
      <c r="A287" s="22">
        <v>43890.564247685186</v>
      </c>
      <c r="B287" s="5">
        <v>100</v>
      </c>
      <c r="C287" s="5">
        <v>96.1</v>
      </c>
      <c r="D287" s="5">
        <f t="shared" si="4"/>
        <v>3.9000000000000057</v>
      </c>
      <c r="E287" s="4">
        <v>310845178</v>
      </c>
    </row>
    <row r="288" spans="1:5" x14ac:dyDescent="0.35">
      <c r="A288" s="22">
        <v>43890.57372685185</v>
      </c>
      <c r="B288" s="5">
        <v>500</v>
      </c>
      <c r="C288" s="5">
        <v>485.5</v>
      </c>
      <c r="D288" s="5">
        <f t="shared" si="4"/>
        <v>14.5</v>
      </c>
      <c r="E288" s="4">
        <v>310855433</v>
      </c>
    </row>
    <row r="289" spans="1:5" x14ac:dyDescent="0.35">
      <c r="A289" s="22">
        <v>43890.575243055559</v>
      </c>
      <c r="B289" s="5">
        <v>1000</v>
      </c>
      <c r="C289" s="5">
        <v>971</v>
      </c>
      <c r="D289" s="5">
        <f t="shared" si="4"/>
        <v>29</v>
      </c>
      <c r="E289" s="4">
        <v>310856727</v>
      </c>
    </row>
    <row r="290" spans="1:5" x14ac:dyDescent="0.35">
      <c r="A290" s="22">
        <v>43890.576643518521</v>
      </c>
      <c r="B290" s="5">
        <v>100</v>
      </c>
      <c r="C290" s="5">
        <v>96.1</v>
      </c>
      <c r="D290" s="5">
        <f t="shared" si="4"/>
        <v>3.9000000000000057</v>
      </c>
      <c r="E290" s="4">
        <v>310858316</v>
      </c>
    </row>
    <row r="291" spans="1:5" x14ac:dyDescent="0.35">
      <c r="A291" s="22">
        <v>43890.587060185186</v>
      </c>
      <c r="B291" s="5">
        <v>200</v>
      </c>
      <c r="C291" s="5">
        <v>194.2</v>
      </c>
      <c r="D291" s="5">
        <f t="shared" si="4"/>
        <v>5.8000000000000114</v>
      </c>
      <c r="E291" s="4">
        <v>310870287</v>
      </c>
    </row>
    <row r="292" spans="1:5" x14ac:dyDescent="0.35">
      <c r="A292" s="22">
        <v>43890.594907407409</v>
      </c>
      <c r="B292" s="5">
        <v>100</v>
      </c>
      <c r="C292" s="5">
        <v>96.1</v>
      </c>
      <c r="D292" s="5">
        <f t="shared" si="4"/>
        <v>3.9000000000000057</v>
      </c>
      <c r="E292" s="4">
        <v>310878301</v>
      </c>
    </row>
    <row r="293" spans="1:5" x14ac:dyDescent="0.35">
      <c r="A293" s="22">
        <v>43890.601666666669</v>
      </c>
      <c r="B293" s="5">
        <v>200</v>
      </c>
      <c r="C293" s="5">
        <v>194.2</v>
      </c>
      <c r="D293" s="5">
        <f t="shared" si="4"/>
        <v>5.8000000000000114</v>
      </c>
      <c r="E293" s="4">
        <v>310886350</v>
      </c>
    </row>
    <row r="294" spans="1:5" x14ac:dyDescent="0.35">
      <c r="A294" s="22">
        <v>43890.603750000002</v>
      </c>
      <c r="B294" s="5">
        <v>10000</v>
      </c>
      <c r="C294" s="5">
        <v>9710</v>
      </c>
      <c r="D294" s="5">
        <f t="shared" si="4"/>
        <v>290</v>
      </c>
      <c r="E294" s="4">
        <v>310888632</v>
      </c>
    </row>
    <row r="295" spans="1:5" x14ac:dyDescent="0.35">
      <c r="A295" s="22">
        <v>43890.608888888892</v>
      </c>
      <c r="B295" s="5">
        <v>200</v>
      </c>
      <c r="C295" s="5">
        <v>194.2</v>
      </c>
      <c r="D295" s="5">
        <f t="shared" si="4"/>
        <v>5.8000000000000114</v>
      </c>
      <c r="E295" s="4">
        <v>310894574</v>
      </c>
    </row>
    <row r="296" spans="1:5" x14ac:dyDescent="0.35">
      <c r="A296" s="22">
        <v>43890.614976851852</v>
      </c>
      <c r="B296" s="5">
        <v>1000</v>
      </c>
      <c r="C296" s="5">
        <v>971</v>
      </c>
      <c r="D296" s="5">
        <f t="shared" si="4"/>
        <v>29</v>
      </c>
      <c r="E296" s="4">
        <v>310901717</v>
      </c>
    </row>
    <row r="297" spans="1:5" x14ac:dyDescent="0.35">
      <c r="A297" s="22">
        <v>43890.615081018521</v>
      </c>
      <c r="B297" s="5">
        <v>50</v>
      </c>
      <c r="C297" s="5">
        <v>46.1</v>
      </c>
      <c r="D297" s="5">
        <f t="shared" si="4"/>
        <v>3.8999999999999986</v>
      </c>
      <c r="E297" s="4">
        <v>310901749</v>
      </c>
    </row>
    <row r="298" spans="1:5" x14ac:dyDescent="0.35">
      <c r="A298" s="22">
        <v>43890.621608796297</v>
      </c>
      <c r="B298" s="5">
        <v>200</v>
      </c>
      <c r="C298" s="5">
        <v>194.2</v>
      </c>
      <c r="D298" s="5">
        <f t="shared" si="4"/>
        <v>5.8000000000000114</v>
      </c>
      <c r="E298" s="4">
        <v>310908462</v>
      </c>
    </row>
    <row r="299" spans="1:5" x14ac:dyDescent="0.35">
      <c r="A299" s="22">
        <v>43890.622546296298</v>
      </c>
      <c r="B299" s="5">
        <v>200</v>
      </c>
      <c r="C299" s="5">
        <v>194.2</v>
      </c>
      <c r="D299" s="5">
        <f t="shared" si="4"/>
        <v>5.8000000000000114</v>
      </c>
      <c r="E299" s="4">
        <v>310910039</v>
      </c>
    </row>
    <row r="300" spans="1:5" x14ac:dyDescent="0.35">
      <c r="A300" s="22">
        <v>43890.630046296297</v>
      </c>
      <c r="B300" s="5">
        <v>1500</v>
      </c>
      <c r="C300" s="5">
        <v>1456.5</v>
      </c>
      <c r="D300" s="5">
        <f t="shared" si="4"/>
        <v>43.5</v>
      </c>
      <c r="E300" s="4">
        <v>310918792</v>
      </c>
    </row>
    <row r="301" spans="1:5" x14ac:dyDescent="0.35">
      <c r="A301" s="22">
        <v>43890.634363425925</v>
      </c>
      <c r="B301" s="5">
        <v>1000</v>
      </c>
      <c r="C301" s="5">
        <v>961</v>
      </c>
      <c r="D301" s="5">
        <f t="shared" si="4"/>
        <v>39</v>
      </c>
      <c r="E301" s="4">
        <v>310923945</v>
      </c>
    </row>
    <row r="302" spans="1:5" x14ac:dyDescent="0.35">
      <c r="A302" s="22">
        <v>43890.640856481485</v>
      </c>
      <c r="B302" s="5">
        <v>500</v>
      </c>
      <c r="C302" s="5">
        <v>485.5</v>
      </c>
      <c r="D302" s="5">
        <f t="shared" si="4"/>
        <v>14.5</v>
      </c>
      <c r="E302" s="4">
        <v>310931193</v>
      </c>
    </row>
    <row r="303" spans="1:5" x14ac:dyDescent="0.35">
      <c r="A303" s="22">
        <v>43890.657048611109</v>
      </c>
      <c r="B303" s="5">
        <v>1500</v>
      </c>
      <c r="C303" s="5">
        <v>1441.5</v>
      </c>
      <c r="D303" s="5">
        <f t="shared" si="4"/>
        <v>58.5</v>
      </c>
      <c r="E303" s="4">
        <v>310948320</v>
      </c>
    </row>
    <row r="304" spans="1:5" x14ac:dyDescent="0.35">
      <c r="A304" s="22">
        <v>43890.67796296296</v>
      </c>
      <c r="B304" s="5">
        <v>200</v>
      </c>
      <c r="C304" s="5">
        <v>194.2</v>
      </c>
      <c r="D304" s="5">
        <f t="shared" si="4"/>
        <v>5.8000000000000114</v>
      </c>
      <c r="E304" s="4">
        <v>310969874</v>
      </c>
    </row>
    <row r="305" spans="1:5" x14ac:dyDescent="0.35">
      <c r="A305" s="22">
        <v>43890.678680555553</v>
      </c>
      <c r="B305" s="5">
        <v>100</v>
      </c>
      <c r="C305" s="5">
        <v>96.1</v>
      </c>
      <c r="D305" s="5">
        <f t="shared" si="4"/>
        <v>3.9000000000000057</v>
      </c>
      <c r="E305" s="4">
        <v>310970648</v>
      </c>
    </row>
    <row r="306" spans="1:5" x14ac:dyDescent="0.35">
      <c r="A306" s="22">
        <v>43890.683587962965</v>
      </c>
      <c r="B306" s="5">
        <v>300</v>
      </c>
      <c r="C306" s="5">
        <v>291.3</v>
      </c>
      <c r="D306" s="5">
        <f t="shared" si="4"/>
        <v>8.6999999999999886</v>
      </c>
      <c r="E306" s="4">
        <v>310975783</v>
      </c>
    </row>
    <row r="307" spans="1:5" x14ac:dyDescent="0.35">
      <c r="A307" s="22">
        <v>43890.702523148146</v>
      </c>
      <c r="B307" s="5">
        <v>1000</v>
      </c>
      <c r="C307" s="5">
        <v>971</v>
      </c>
      <c r="D307" s="5">
        <f t="shared" si="4"/>
        <v>29</v>
      </c>
      <c r="E307" s="4">
        <v>310996076</v>
      </c>
    </row>
    <row r="308" spans="1:5" x14ac:dyDescent="0.35">
      <c r="A308" s="22">
        <v>43890.703333333331</v>
      </c>
      <c r="B308" s="5">
        <v>200</v>
      </c>
      <c r="C308" s="5">
        <v>194.2</v>
      </c>
      <c r="D308" s="5">
        <f t="shared" si="4"/>
        <v>5.8000000000000114</v>
      </c>
      <c r="E308" s="4">
        <v>310996921</v>
      </c>
    </row>
    <row r="309" spans="1:5" x14ac:dyDescent="0.35">
      <c r="A309" s="22">
        <v>43890.723402777781</v>
      </c>
      <c r="B309" s="5">
        <v>5000</v>
      </c>
      <c r="C309" s="5">
        <v>4855</v>
      </c>
      <c r="D309" s="5">
        <f t="shared" si="4"/>
        <v>145</v>
      </c>
      <c r="E309" s="4">
        <v>311016700</v>
      </c>
    </row>
    <row r="310" spans="1:5" x14ac:dyDescent="0.35">
      <c r="A310" s="22">
        <v>43890.724895833337</v>
      </c>
      <c r="B310" s="5">
        <v>500</v>
      </c>
      <c r="C310" s="5">
        <v>485.5</v>
      </c>
      <c r="D310" s="5">
        <f t="shared" si="4"/>
        <v>14.5</v>
      </c>
      <c r="E310" s="4">
        <v>311018678</v>
      </c>
    </row>
    <row r="311" spans="1:5" x14ac:dyDescent="0.35">
      <c r="A311" s="22">
        <v>43890.732291666667</v>
      </c>
      <c r="B311" s="5">
        <v>1000</v>
      </c>
      <c r="C311" s="5">
        <v>971</v>
      </c>
      <c r="D311" s="5">
        <f t="shared" si="4"/>
        <v>29</v>
      </c>
      <c r="E311" s="4">
        <v>311025353</v>
      </c>
    </row>
    <row r="312" spans="1:5" x14ac:dyDescent="0.35">
      <c r="A312" s="22">
        <v>43890.733564814815</v>
      </c>
      <c r="B312" s="5">
        <v>500</v>
      </c>
      <c r="C312" s="5">
        <v>485.5</v>
      </c>
      <c r="D312" s="5">
        <f t="shared" si="4"/>
        <v>14.5</v>
      </c>
      <c r="E312" s="4">
        <v>311026480</v>
      </c>
    </row>
    <row r="313" spans="1:5" x14ac:dyDescent="0.35">
      <c r="A313" s="22">
        <v>43890.741747685184</v>
      </c>
      <c r="B313" s="5">
        <v>100</v>
      </c>
      <c r="C313" s="5">
        <v>96.1</v>
      </c>
      <c r="D313" s="5">
        <f t="shared" si="4"/>
        <v>3.9000000000000057</v>
      </c>
      <c r="E313" s="4">
        <v>311033211</v>
      </c>
    </row>
    <row r="314" spans="1:5" x14ac:dyDescent="0.35">
      <c r="A314" s="22">
        <v>43890.756238425929</v>
      </c>
      <c r="B314" s="5">
        <v>500</v>
      </c>
      <c r="C314" s="5">
        <v>485.5</v>
      </c>
      <c r="D314" s="5">
        <f t="shared" si="4"/>
        <v>14.5</v>
      </c>
      <c r="E314" s="4">
        <v>311047141</v>
      </c>
    </row>
    <row r="315" spans="1:5" x14ac:dyDescent="0.35">
      <c r="A315" s="22">
        <v>43890.762372685182</v>
      </c>
      <c r="B315" s="5">
        <v>1000</v>
      </c>
      <c r="C315" s="5">
        <v>971</v>
      </c>
      <c r="D315" s="5">
        <f t="shared" si="4"/>
        <v>29</v>
      </c>
      <c r="E315" s="4">
        <v>311053335</v>
      </c>
    </row>
    <row r="316" spans="1:5" x14ac:dyDescent="0.35">
      <c r="A316" s="22">
        <v>43890.766967592594</v>
      </c>
      <c r="B316" s="5">
        <v>500</v>
      </c>
      <c r="C316" s="5">
        <v>485.5</v>
      </c>
      <c r="D316" s="5">
        <f t="shared" si="4"/>
        <v>14.5</v>
      </c>
      <c r="E316" s="4">
        <v>311057410</v>
      </c>
    </row>
    <row r="317" spans="1:5" x14ac:dyDescent="0.35">
      <c r="A317" s="22">
        <v>43890.767731481479</v>
      </c>
      <c r="B317" s="5">
        <v>5000</v>
      </c>
      <c r="C317" s="5">
        <v>4855</v>
      </c>
      <c r="D317" s="5">
        <f t="shared" si="4"/>
        <v>145</v>
      </c>
      <c r="E317" s="4">
        <v>311057922</v>
      </c>
    </row>
    <row r="318" spans="1:5" x14ac:dyDescent="0.35">
      <c r="A318" s="22">
        <v>43890.772233796299</v>
      </c>
      <c r="B318" s="5">
        <v>300</v>
      </c>
      <c r="C318" s="5">
        <v>291.3</v>
      </c>
      <c r="D318" s="5">
        <f t="shared" si="4"/>
        <v>8.6999999999999886</v>
      </c>
      <c r="E318" s="4">
        <v>311062508</v>
      </c>
    </row>
    <row r="319" spans="1:5" x14ac:dyDescent="0.35">
      <c r="A319" s="22">
        <v>43890.772800925923</v>
      </c>
      <c r="B319" s="5">
        <v>100</v>
      </c>
      <c r="C319" s="5">
        <v>96.1</v>
      </c>
      <c r="D319" s="5">
        <f t="shared" si="4"/>
        <v>3.9000000000000057</v>
      </c>
      <c r="E319" s="4">
        <v>311063064</v>
      </c>
    </row>
    <row r="320" spans="1:5" x14ac:dyDescent="0.35">
      <c r="A320" s="22">
        <v>43890.793912037036</v>
      </c>
      <c r="B320" s="5">
        <v>300</v>
      </c>
      <c r="C320" s="5">
        <v>291.3</v>
      </c>
      <c r="D320" s="5">
        <f t="shared" si="4"/>
        <v>8.6999999999999886</v>
      </c>
      <c r="E320" s="4">
        <v>311082527</v>
      </c>
    </row>
    <row r="321" spans="1:5" x14ac:dyDescent="0.35">
      <c r="A321" s="22">
        <v>43890.81177083333</v>
      </c>
      <c r="B321" s="5">
        <v>200</v>
      </c>
      <c r="C321" s="5">
        <v>194.2</v>
      </c>
      <c r="D321" s="5">
        <f t="shared" si="4"/>
        <v>5.8000000000000114</v>
      </c>
      <c r="E321" s="4">
        <v>311099415</v>
      </c>
    </row>
    <row r="322" spans="1:5" x14ac:dyDescent="0.35">
      <c r="A322" s="22">
        <v>43890.81355324074</v>
      </c>
      <c r="B322" s="5">
        <v>500</v>
      </c>
      <c r="C322" s="5">
        <v>485.5</v>
      </c>
      <c r="D322" s="5">
        <f t="shared" si="4"/>
        <v>14.5</v>
      </c>
      <c r="E322" s="4">
        <v>311101376</v>
      </c>
    </row>
    <row r="323" spans="1:5" x14ac:dyDescent="0.35">
      <c r="A323" s="22">
        <v>43890.818935185183</v>
      </c>
      <c r="B323" s="5">
        <v>500</v>
      </c>
      <c r="C323" s="5">
        <v>485.5</v>
      </c>
      <c r="D323" s="5">
        <f t="shared" si="4"/>
        <v>14.5</v>
      </c>
      <c r="E323" s="4">
        <v>311106268</v>
      </c>
    </row>
    <row r="324" spans="1:5" x14ac:dyDescent="0.35">
      <c r="A324" s="22">
        <v>43890.819016203706</v>
      </c>
      <c r="B324" s="5">
        <v>100</v>
      </c>
      <c r="C324" s="5">
        <v>96.1</v>
      </c>
      <c r="D324" s="5">
        <f t="shared" si="4"/>
        <v>3.9000000000000057</v>
      </c>
      <c r="E324" s="4">
        <v>311106432</v>
      </c>
    </row>
    <row r="325" spans="1:5" x14ac:dyDescent="0.35">
      <c r="A325" s="22">
        <v>43890.819212962961</v>
      </c>
      <c r="B325" s="5">
        <v>500</v>
      </c>
      <c r="C325" s="5">
        <v>485.5</v>
      </c>
      <c r="D325" s="5">
        <f t="shared" ref="D325:D340" si="5">B325-C325</f>
        <v>14.5</v>
      </c>
      <c r="E325" s="4">
        <v>311106559</v>
      </c>
    </row>
    <row r="326" spans="1:5" x14ac:dyDescent="0.35">
      <c r="A326" s="22">
        <v>43890.83326388889</v>
      </c>
      <c r="B326" s="5">
        <v>100</v>
      </c>
      <c r="C326" s="5">
        <v>96.1</v>
      </c>
      <c r="D326" s="5">
        <f t="shared" si="5"/>
        <v>3.9000000000000057</v>
      </c>
      <c r="E326" s="4">
        <v>311119063</v>
      </c>
    </row>
    <row r="327" spans="1:5" x14ac:dyDescent="0.35">
      <c r="A327" s="22">
        <v>43890.838472222225</v>
      </c>
      <c r="B327" s="5">
        <v>100</v>
      </c>
      <c r="C327" s="5">
        <v>96.1</v>
      </c>
      <c r="D327" s="5">
        <f t="shared" si="5"/>
        <v>3.9000000000000057</v>
      </c>
      <c r="E327" s="4">
        <v>311123564</v>
      </c>
    </row>
    <row r="328" spans="1:5" x14ac:dyDescent="0.35">
      <c r="A328" s="22">
        <v>43890.845208333332</v>
      </c>
      <c r="B328" s="5">
        <v>200</v>
      </c>
      <c r="C328" s="5">
        <v>194.2</v>
      </c>
      <c r="D328" s="5">
        <f t="shared" si="5"/>
        <v>5.8000000000000114</v>
      </c>
      <c r="E328" s="4">
        <v>311129618</v>
      </c>
    </row>
    <row r="329" spans="1:5" x14ac:dyDescent="0.35">
      <c r="A329" s="22">
        <v>43890.881157407406</v>
      </c>
      <c r="B329" s="5">
        <v>200</v>
      </c>
      <c r="C329" s="5">
        <v>194.2</v>
      </c>
      <c r="D329" s="5">
        <f t="shared" si="5"/>
        <v>5.8000000000000114</v>
      </c>
      <c r="E329" s="4">
        <v>311165009</v>
      </c>
    </row>
    <row r="330" spans="1:5" x14ac:dyDescent="0.35">
      <c r="A330" s="22">
        <v>43890.930324074077</v>
      </c>
      <c r="B330" s="5">
        <v>333</v>
      </c>
      <c r="C330" s="5">
        <v>323.33999999999997</v>
      </c>
      <c r="D330" s="5">
        <f t="shared" si="5"/>
        <v>9.660000000000025</v>
      </c>
      <c r="E330" s="4">
        <v>311210403</v>
      </c>
    </row>
    <row r="331" spans="1:5" x14ac:dyDescent="0.35">
      <c r="A331" s="22">
        <v>43890.931319444448</v>
      </c>
      <c r="B331" s="5">
        <v>500</v>
      </c>
      <c r="C331" s="5">
        <v>485.5</v>
      </c>
      <c r="D331" s="5">
        <f t="shared" si="5"/>
        <v>14.5</v>
      </c>
      <c r="E331" s="4">
        <v>311211400</v>
      </c>
    </row>
    <row r="332" spans="1:5" x14ac:dyDescent="0.35">
      <c r="A332" s="22">
        <v>43890.942696759259</v>
      </c>
      <c r="B332" s="5">
        <v>200</v>
      </c>
      <c r="C332" s="5">
        <v>194.2</v>
      </c>
      <c r="D332" s="5">
        <f t="shared" si="5"/>
        <v>5.8000000000000114</v>
      </c>
      <c r="E332" s="4">
        <v>311220100</v>
      </c>
    </row>
    <row r="333" spans="1:5" x14ac:dyDescent="0.35">
      <c r="A333" s="22">
        <v>43890.953125</v>
      </c>
      <c r="B333" s="5">
        <v>500</v>
      </c>
      <c r="C333" s="5">
        <v>480.5</v>
      </c>
      <c r="D333" s="5">
        <f t="shared" si="5"/>
        <v>19.5</v>
      </c>
      <c r="E333" s="4">
        <v>311229772</v>
      </c>
    </row>
    <row r="334" spans="1:5" x14ac:dyDescent="0.35">
      <c r="A334" s="22">
        <v>43890.959097222221</v>
      </c>
      <c r="B334" s="5">
        <v>500</v>
      </c>
      <c r="C334" s="5">
        <v>485.5</v>
      </c>
      <c r="D334" s="5">
        <f t="shared" si="5"/>
        <v>14.5</v>
      </c>
      <c r="E334" s="4">
        <v>311234433</v>
      </c>
    </row>
    <row r="335" spans="1:5" x14ac:dyDescent="0.35">
      <c r="A335" s="22">
        <v>43890.960173611114</v>
      </c>
      <c r="B335" s="5">
        <v>500</v>
      </c>
      <c r="C335" s="5">
        <v>485.5</v>
      </c>
      <c r="D335" s="5">
        <f t="shared" si="5"/>
        <v>14.5</v>
      </c>
      <c r="E335" s="4">
        <v>311235681</v>
      </c>
    </row>
    <row r="336" spans="1:5" x14ac:dyDescent="0.35">
      <c r="A336" s="22">
        <v>43890.977777777778</v>
      </c>
      <c r="B336" s="5">
        <v>100</v>
      </c>
      <c r="C336" s="5">
        <v>96.1</v>
      </c>
      <c r="D336" s="5">
        <f t="shared" si="5"/>
        <v>3.9000000000000057</v>
      </c>
      <c r="E336" s="4">
        <v>311248925</v>
      </c>
    </row>
    <row r="337" spans="1:5" x14ac:dyDescent="0.35">
      <c r="A337" s="22">
        <v>43890.984097222223</v>
      </c>
      <c r="B337" s="5">
        <v>200</v>
      </c>
      <c r="C337" s="5">
        <v>194.2</v>
      </c>
      <c r="D337" s="5">
        <f t="shared" si="5"/>
        <v>5.8000000000000114</v>
      </c>
      <c r="E337" s="4">
        <v>311253897</v>
      </c>
    </row>
    <row r="338" spans="1:5" x14ac:dyDescent="0.35">
      <c r="A338" s="22">
        <v>43890.992986111109</v>
      </c>
      <c r="B338" s="5">
        <v>500</v>
      </c>
      <c r="C338" s="5">
        <v>485.5</v>
      </c>
      <c r="D338" s="5">
        <f t="shared" si="5"/>
        <v>14.5</v>
      </c>
      <c r="E338" s="4">
        <v>311260971</v>
      </c>
    </row>
    <row r="339" spans="1:5" x14ac:dyDescent="0.35">
      <c r="A339" s="22">
        <v>43890.994571759256</v>
      </c>
      <c r="B339" s="5">
        <v>500</v>
      </c>
      <c r="C339" s="5">
        <v>485.5</v>
      </c>
      <c r="D339" s="5">
        <f t="shared" si="5"/>
        <v>14.5</v>
      </c>
      <c r="E339" s="4">
        <v>311261887</v>
      </c>
    </row>
    <row r="340" spans="1:5" x14ac:dyDescent="0.35">
      <c r="A340" s="22">
        <v>43890.995335648149</v>
      </c>
      <c r="B340" s="5">
        <v>1000</v>
      </c>
      <c r="C340" s="5">
        <v>971</v>
      </c>
      <c r="D340" s="5">
        <f t="shared" si="5"/>
        <v>29</v>
      </c>
      <c r="E340" s="4">
        <v>311262588</v>
      </c>
    </row>
  </sheetData>
  <mergeCells count="2">
    <mergeCell ref="A1:E1"/>
    <mergeCell ref="B2:E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B8" sqref="B8"/>
    </sheetView>
  </sheetViews>
  <sheetFormatPr defaultRowHeight="14.5" x14ac:dyDescent="0.35"/>
  <cols>
    <col min="1" max="1" width="24.26953125" style="1" customWidth="1"/>
    <col min="2" max="2" width="24.7265625" style="1" customWidth="1"/>
    <col min="3" max="3" width="23.6328125" style="1" customWidth="1"/>
    <col min="4" max="4" width="19.6328125" style="1" customWidth="1"/>
    <col min="5" max="5" width="31.26953125" style="1" customWidth="1"/>
    <col min="6" max="16384" width="8.7265625" style="1"/>
  </cols>
  <sheetData>
    <row r="1" spans="1:5" ht="20.5" customHeight="1" x14ac:dyDescent="0.35">
      <c r="A1" s="38" t="s">
        <v>64</v>
      </c>
      <c r="B1" s="38"/>
      <c r="C1" s="38"/>
      <c r="D1" s="38"/>
      <c r="E1" s="38"/>
    </row>
    <row r="2" spans="1:5" ht="25" customHeight="1" x14ac:dyDescent="0.35">
      <c r="A2" s="3" t="s">
        <v>0</v>
      </c>
      <c r="B2" s="39">
        <f>SUM(C4:C7)</f>
        <v>583.20000000000005</v>
      </c>
      <c r="C2" s="40"/>
      <c r="D2" s="40"/>
      <c r="E2" s="41"/>
    </row>
    <row r="3" spans="1:5" s="2" customFormat="1" ht="22" customHeight="1" x14ac:dyDescent="0.35">
      <c r="A3" s="4" t="s">
        <v>1</v>
      </c>
      <c r="B3" s="4" t="s">
        <v>2</v>
      </c>
      <c r="C3" s="4" t="s">
        <v>3</v>
      </c>
      <c r="D3" s="4" t="s">
        <v>4</v>
      </c>
      <c r="E3" s="4" t="s">
        <v>19</v>
      </c>
    </row>
    <row r="4" spans="1:5" x14ac:dyDescent="0.35">
      <c r="A4" s="22">
        <v>43878.373738425929</v>
      </c>
      <c r="B4" s="5">
        <v>300</v>
      </c>
      <c r="C4" s="5">
        <v>291.60000000000002</v>
      </c>
      <c r="D4" s="5">
        <f>B4-C4</f>
        <v>8.3999999999999773</v>
      </c>
      <c r="E4" s="4">
        <v>22560</v>
      </c>
    </row>
    <row r="5" spans="1:5" x14ac:dyDescent="0.35">
      <c r="A5" s="22">
        <v>43889.85765046296</v>
      </c>
      <c r="B5" s="5">
        <v>100</v>
      </c>
      <c r="C5" s="5">
        <v>97.2</v>
      </c>
      <c r="D5" s="5">
        <f t="shared" ref="D5:D7" si="0">B5-C5</f>
        <v>2.7999999999999972</v>
      </c>
      <c r="E5" s="4">
        <v>22676</v>
      </c>
    </row>
    <row r="6" spans="1:5" x14ac:dyDescent="0.35">
      <c r="A6" s="22">
        <v>43889.970219907409</v>
      </c>
      <c r="B6" s="5">
        <v>100</v>
      </c>
      <c r="C6" s="5">
        <v>97.2</v>
      </c>
      <c r="D6" s="5">
        <f t="shared" si="0"/>
        <v>2.7999999999999972</v>
      </c>
      <c r="E6" s="4">
        <v>22683</v>
      </c>
    </row>
    <row r="7" spans="1:5" x14ac:dyDescent="0.35">
      <c r="A7" s="22">
        <v>43890.968564814815</v>
      </c>
      <c r="B7" s="5">
        <v>100</v>
      </c>
      <c r="C7" s="5">
        <v>97.2</v>
      </c>
      <c r="D7" s="5">
        <f t="shared" si="0"/>
        <v>2.7999999999999972</v>
      </c>
      <c r="E7" s="4">
        <v>22822</v>
      </c>
    </row>
  </sheetData>
  <mergeCells count="2">
    <mergeCell ref="A1:E1"/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topLeftCell="A3" workbookViewId="0">
      <selection activeCell="B3" sqref="B3"/>
    </sheetView>
  </sheetViews>
  <sheetFormatPr defaultRowHeight="11.5" x14ac:dyDescent="0.35"/>
  <cols>
    <col min="1" max="1" width="17.1796875" style="8" bestFit="1" customWidth="1"/>
    <col min="2" max="2" width="18.7265625" style="8" bestFit="1" customWidth="1"/>
    <col min="3" max="3" width="47.453125" style="8" customWidth="1"/>
    <col min="4" max="16384" width="8.7265625" style="8"/>
  </cols>
  <sheetData>
    <row r="1" spans="1:3" ht="31.5" customHeight="1" x14ac:dyDescent="0.35">
      <c r="A1" s="42" t="s">
        <v>65</v>
      </c>
      <c r="B1" s="43"/>
      <c r="C1" s="44"/>
    </row>
    <row r="2" spans="1:3" ht="25" customHeight="1" x14ac:dyDescent="0.35">
      <c r="A2" s="24" t="s">
        <v>0</v>
      </c>
      <c r="B2" s="28">
        <f>SUM(B4:B61)</f>
        <v>4452886.72</v>
      </c>
      <c r="C2" s="29"/>
    </row>
    <row r="3" spans="1:3" s="10" customFormat="1" ht="22" customHeight="1" x14ac:dyDescent="0.35">
      <c r="A3" s="9" t="s">
        <v>1</v>
      </c>
      <c r="B3" s="9" t="s">
        <v>2</v>
      </c>
      <c r="C3" s="9" t="s">
        <v>5</v>
      </c>
    </row>
    <row r="4" spans="1:3" x14ac:dyDescent="0.35">
      <c r="A4" s="23">
        <v>43863</v>
      </c>
      <c r="B4" s="11">
        <v>100</v>
      </c>
      <c r="C4" s="24" t="s">
        <v>69</v>
      </c>
    </row>
    <row r="5" spans="1:3" x14ac:dyDescent="0.35">
      <c r="A5" s="23">
        <v>43863</v>
      </c>
      <c r="B5" s="11">
        <v>100</v>
      </c>
      <c r="C5" s="24" t="s">
        <v>50</v>
      </c>
    </row>
    <row r="6" spans="1:3" x14ac:dyDescent="0.35">
      <c r="A6" s="23">
        <v>43863</v>
      </c>
      <c r="B6" s="11">
        <v>300</v>
      </c>
      <c r="C6" s="24" t="s">
        <v>24</v>
      </c>
    </row>
    <row r="7" spans="1:3" x14ac:dyDescent="0.35">
      <c r="A7" s="23">
        <v>43863</v>
      </c>
      <c r="B7" s="11">
        <v>1000</v>
      </c>
      <c r="C7" s="24" t="s">
        <v>25</v>
      </c>
    </row>
    <row r="8" spans="1:3" x14ac:dyDescent="0.35">
      <c r="A8" s="23">
        <v>43863</v>
      </c>
      <c r="B8" s="11">
        <v>2000</v>
      </c>
      <c r="C8" s="24" t="s">
        <v>27</v>
      </c>
    </row>
    <row r="9" spans="1:3" x14ac:dyDescent="0.35">
      <c r="A9" s="23">
        <v>43864</v>
      </c>
      <c r="B9" s="11">
        <v>200</v>
      </c>
      <c r="C9" s="24" t="s">
        <v>31</v>
      </c>
    </row>
    <row r="10" spans="1:3" x14ac:dyDescent="0.35">
      <c r="A10" s="23">
        <v>43864</v>
      </c>
      <c r="B10" s="11">
        <v>600</v>
      </c>
      <c r="C10" s="24" t="s">
        <v>20</v>
      </c>
    </row>
    <row r="11" spans="1:3" x14ac:dyDescent="0.35">
      <c r="A11" s="23">
        <v>43865</v>
      </c>
      <c r="B11" s="11">
        <v>200</v>
      </c>
      <c r="C11" s="24" t="s">
        <v>70</v>
      </c>
    </row>
    <row r="12" spans="1:3" x14ac:dyDescent="0.35">
      <c r="A12" s="23">
        <v>43866</v>
      </c>
      <c r="B12" s="11">
        <v>200</v>
      </c>
      <c r="C12" s="24" t="s">
        <v>28</v>
      </c>
    </row>
    <row r="13" spans="1:3" x14ac:dyDescent="0.35">
      <c r="A13" s="23">
        <v>43866</v>
      </c>
      <c r="B13" s="11">
        <v>1000</v>
      </c>
      <c r="C13" s="24" t="s">
        <v>29</v>
      </c>
    </row>
    <row r="14" spans="1:3" x14ac:dyDescent="0.35">
      <c r="A14" s="23">
        <v>43866</v>
      </c>
      <c r="B14" s="11">
        <v>20000</v>
      </c>
      <c r="C14" s="24" t="s">
        <v>53</v>
      </c>
    </row>
    <row r="15" spans="1:3" x14ac:dyDescent="0.35">
      <c r="A15" s="23">
        <v>43866</v>
      </c>
      <c r="B15" s="11">
        <v>69200</v>
      </c>
      <c r="C15" s="11" t="s">
        <v>21</v>
      </c>
    </row>
    <row r="16" spans="1:3" x14ac:dyDescent="0.35">
      <c r="A16" s="23">
        <v>43866</v>
      </c>
      <c r="B16" s="11">
        <v>112000</v>
      </c>
      <c r="C16" s="24" t="s">
        <v>66</v>
      </c>
    </row>
    <row r="17" spans="1:3" x14ac:dyDescent="0.35">
      <c r="A17" s="23">
        <v>43867</v>
      </c>
      <c r="B17" s="11">
        <v>4117.2</v>
      </c>
      <c r="C17" s="24" t="s">
        <v>68</v>
      </c>
    </row>
    <row r="18" spans="1:3" x14ac:dyDescent="0.35">
      <c r="A18" s="23">
        <v>43868</v>
      </c>
      <c r="B18" s="11">
        <v>30</v>
      </c>
      <c r="C18" s="24" t="s">
        <v>71</v>
      </c>
    </row>
    <row r="19" spans="1:3" x14ac:dyDescent="0.35">
      <c r="A19" s="23">
        <v>43868</v>
      </c>
      <c r="B19" s="11">
        <v>200</v>
      </c>
      <c r="C19" s="24" t="s">
        <v>30</v>
      </c>
    </row>
    <row r="20" spans="1:3" x14ac:dyDescent="0.35">
      <c r="A20" s="23">
        <v>43870</v>
      </c>
      <c r="B20" s="11">
        <v>50</v>
      </c>
      <c r="C20" s="24" t="s">
        <v>72</v>
      </c>
    </row>
    <row r="21" spans="1:3" x14ac:dyDescent="0.35">
      <c r="A21" s="23">
        <v>43870</v>
      </c>
      <c r="B21" s="11">
        <v>50</v>
      </c>
      <c r="C21" s="24" t="s">
        <v>73</v>
      </c>
    </row>
    <row r="22" spans="1:3" x14ac:dyDescent="0.35">
      <c r="A22" s="23">
        <v>43870</v>
      </c>
      <c r="B22" s="11">
        <v>1000</v>
      </c>
      <c r="C22" s="24" t="s">
        <v>32</v>
      </c>
    </row>
    <row r="23" spans="1:3" x14ac:dyDescent="0.35">
      <c r="A23" s="23">
        <v>43870</v>
      </c>
      <c r="B23" s="11">
        <v>1000</v>
      </c>
      <c r="C23" s="24" t="s">
        <v>33</v>
      </c>
    </row>
    <row r="24" spans="1:3" x14ac:dyDescent="0.35">
      <c r="A24" s="23">
        <v>43871</v>
      </c>
      <c r="B24" s="11">
        <v>100</v>
      </c>
      <c r="C24" s="24" t="s">
        <v>34</v>
      </c>
    </row>
    <row r="25" spans="1:3" x14ac:dyDescent="0.35">
      <c r="A25" s="23">
        <v>43871</v>
      </c>
      <c r="B25" s="11">
        <v>200</v>
      </c>
      <c r="C25" s="24" t="s">
        <v>35</v>
      </c>
    </row>
    <row r="26" spans="1:3" x14ac:dyDescent="0.35">
      <c r="A26" s="23">
        <v>43871</v>
      </c>
      <c r="B26" s="11">
        <v>300</v>
      </c>
      <c r="C26" s="24" t="s">
        <v>74</v>
      </c>
    </row>
    <row r="27" spans="1:3" x14ac:dyDescent="0.35">
      <c r="A27" s="23">
        <v>43871</v>
      </c>
      <c r="B27" s="11">
        <v>1200</v>
      </c>
      <c r="C27" s="24" t="s">
        <v>20</v>
      </c>
    </row>
    <row r="28" spans="1:3" x14ac:dyDescent="0.35">
      <c r="A28" s="23">
        <v>43872</v>
      </c>
      <c r="B28" s="11">
        <v>100</v>
      </c>
      <c r="C28" s="24" t="s">
        <v>36</v>
      </c>
    </row>
    <row r="29" spans="1:3" x14ac:dyDescent="0.35">
      <c r="A29" s="23">
        <v>43872</v>
      </c>
      <c r="B29" s="11">
        <v>1000</v>
      </c>
      <c r="C29" s="24" t="s">
        <v>40</v>
      </c>
    </row>
    <row r="30" spans="1:3" x14ac:dyDescent="0.35">
      <c r="A30" s="23">
        <v>43872</v>
      </c>
      <c r="B30" s="11">
        <v>1000</v>
      </c>
      <c r="C30" s="24" t="s">
        <v>39</v>
      </c>
    </row>
    <row r="31" spans="1:3" x14ac:dyDescent="0.35">
      <c r="A31" s="23">
        <v>43872</v>
      </c>
      <c r="B31" s="11">
        <v>5000</v>
      </c>
      <c r="C31" s="24" t="s">
        <v>41</v>
      </c>
    </row>
    <row r="32" spans="1:3" x14ac:dyDescent="0.35">
      <c r="A32" s="23">
        <v>43873</v>
      </c>
      <c r="B32" s="11">
        <v>100</v>
      </c>
      <c r="C32" s="24" t="s">
        <v>75</v>
      </c>
    </row>
    <row r="33" spans="1:3" x14ac:dyDescent="0.35">
      <c r="A33" s="23">
        <v>43873</v>
      </c>
      <c r="B33" s="11">
        <v>200</v>
      </c>
      <c r="C33" s="24" t="s">
        <v>38</v>
      </c>
    </row>
    <row r="34" spans="1:3" x14ac:dyDescent="0.35">
      <c r="A34" s="23">
        <v>43873</v>
      </c>
      <c r="B34" s="11">
        <v>200</v>
      </c>
      <c r="C34" s="24" t="s">
        <v>37</v>
      </c>
    </row>
    <row r="35" spans="1:3" x14ac:dyDescent="0.35">
      <c r="A35" s="23">
        <v>43873</v>
      </c>
      <c r="B35" s="11">
        <v>72.52</v>
      </c>
      <c r="C35" s="24" t="s">
        <v>26</v>
      </c>
    </row>
    <row r="36" spans="1:3" x14ac:dyDescent="0.35">
      <c r="A36" s="23">
        <v>43875</v>
      </c>
      <c r="B36" s="11">
        <v>130530</v>
      </c>
      <c r="C36" s="24" t="s">
        <v>23</v>
      </c>
    </row>
    <row r="37" spans="1:3" x14ac:dyDescent="0.35">
      <c r="A37" s="23">
        <v>43876</v>
      </c>
      <c r="B37" s="11">
        <v>100</v>
      </c>
      <c r="C37" s="24" t="s">
        <v>42</v>
      </c>
    </row>
    <row r="38" spans="1:3" x14ac:dyDescent="0.35">
      <c r="A38" s="23">
        <v>43877</v>
      </c>
      <c r="B38" s="11">
        <v>100</v>
      </c>
      <c r="C38" s="24" t="s">
        <v>45</v>
      </c>
    </row>
    <row r="39" spans="1:3" x14ac:dyDescent="0.35">
      <c r="A39" s="23">
        <v>43877</v>
      </c>
      <c r="B39" s="11">
        <v>300</v>
      </c>
      <c r="C39" s="24" t="s">
        <v>31</v>
      </c>
    </row>
    <row r="40" spans="1:3" x14ac:dyDescent="0.35">
      <c r="A40" s="23">
        <v>43877</v>
      </c>
      <c r="B40" s="11">
        <v>500</v>
      </c>
      <c r="C40" s="24" t="s">
        <v>44</v>
      </c>
    </row>
    <row r="41" spans="1:3" x14ac:dyDescent="0.35">
      <c r="A41" s="23">
        <v>43878</v>
      </c>
      <c r="B41" s="11">
        <v>50</v>
      </c>
      <c r="C41" s="15" t="s">
        <v>76</v>
      </c>
    </row>
    <row r="42" spans="1:3" x14ac:dyDescent="0.35">
      <c r="A42" s="23">
        <v>43878</v>
      </c>
      <c r="B42" s="11">
        <v>100</v>
      </c>
      <c r="C42" s="24" t="s">
        <v>46</v>
      </c>
    </row>
    <row r="43" spans="1:3" x14ac:dyDescent="0.35">
      <c r="A43" s="23">
        <v>43878</v>
      </c>
      <c r="B43" s="11">
        <v>150</v>
      </c>
      <c r="C43" s="24" t="s">
        <v>20</v>
      </c>
    </row>
    <row r="44" spans="1:3" x14ac:dyDescent="0.35">
      <c r="A44" s="23">
        <v>43878</v>
      </c>
      <c r="B44" s="11">
        <v>200</v>
      </c>
      <c r="C44" s="24" t="s">
        <v>43</v>
      </c>
    </row>
    <row r="45" spans="1:3" x14ac:dyDescent="0.35">
      <c r="A45" s="23">
        <v>43878</v>
      </c>
      <c r="B45" s="11">
        <v>3500000</v>
      </c>
      <c r="C45" s="24" t="s">
        <v>67</v>
      </c>
    </row>
    <row r="46" spans="1:3" x14ac:dyDescent="0.35">
      <c r="A46" s="23">
        <v>43879</v>
      </c>
      <c r="B46" s="11">
        <v>2000</v>
      </c>
      <c r="C46" s="24" t="s">
        <v>77</v>
      </c>
    </row>
    <row r="47" spans="1:3" x14ac:dyDescent="0.35">
      <c r="A47" s="23">
        <v>43880</v>
      </c>
      <c r="B47" s="11">
        <v>100000</v>
      </c>
      <c r="C47" s="24" t="s">
        <v>47</v>
      </c>
    </row>
    <row r="48" spans="1:3" x14ac:dyDescent="0.35">
      <c r="A48" s="23">
        <v>43881</v>
      </c>
      <c r="B48" s="11">
        <v>2000</v>
      </c>
      <c r="C48" s="24" t="s">
        <v>20</v>
      </c>
    </row>
    <row r="49" spans="1:3" x14ac:dyDescent="0.35">
      <c r="A49" s="23">
        <v>43881</v>
      </c>
      <c r="B49" s="11">
        <v>450000</v>
      </c>
      <c r="C49" s="24" t="s">
        <v>78</v>
      </c>
    </row>
    <row r="50" spans="1:3" x14ac:dyDescent="0.35">
      <c r="A50" s="23">
        <v>43882</v>
      </c>
      <c r="B50" s="11">
        <v>30</v>
      </c>
      <c r="C50" s="24" t="s">
        <v>48</v>
      </c>
    </row>
    <row r="51" spans="1:3" x14ac:dyDescent="0.35">
      <c r="A51" s="23">
        <v>43882</v>
      </c>
      <c r="B51" s="11">
        <v>100</v>
      </c>
      <c r="C51" s="24" t="s">
        <v>49</v>
      </c>
    </row>
    <row r="52" spans="1:3" x14ac:dyDescent="0.35">
      <c r="A52" s="23">
        <v>43882</v>
      </c>
      <c r="B52" s="11">
        <v>800</v>
      </c>
      <c r="C52" s="24" t="s">
        <v>79</v>
      </c>
    </row>
    <row r="53" spans="1:3" x14ac:dyDescent="0.35">
      <c r="A53" s="23">
        <v>43883</v>
      </c>
      <c r="B53" s="11">
        <v>200</v>
      </c>
      <c r="C53" s="24" t="s">
        <v>51</v>
      </c>
    </row>
    <row r="54" spans="1:3" x14ac:dyDescent="0.35">
      <c r="A54" s="23">
        <v>43884</v>
      </c>
      <c r="B54" s="11">
        <v>100</v>
      </c>
      <c r="C54" s="24" t="s">
        <v>80</v>
      </c>
    </row>
    <row r="55" spans="1:3" x14ac:dyDescent="0.35">
      <c r="A55" s="23">
        <v>43886</v>
      </c>
      <c r="B55" s="11">
        <v>100</v>
      </c>
      <c r="C55" s="24" t="s">
        <v>35</v>
      </c>
    </row>
    <row r="56" spans="1:3" x14ac:dyDescent="0.35">
      <c r="A56" s="23">
        <v>43886</v>
      </c>
      <c r="B56" s="11">
        <v>300</v>
      </c>
      <c r="C56" s="24" t="s">
        <v>52</v>
      </c>
    </row>
    <row r="57" spans="1:3" x14ac:dyDescent="0.35">
      <c r="A57" s="23">
        <v>43886</v>
      </c>
      <c r="B57" s="11">
        <v>18632</v>
      </c>
      <c r="C57" s="24" t="s">
        <v>20</v>
      </c>
    </row>
    <row r="58" spans="1:3" x14ac:dyDescent="0.35">
      <c r="A58" s="23">
        <v>43886</v>
      </c>
      <c r="B58" s="11">
        <v>20000</v>
      </c>
      <c r="C58" s="24" t="s">
        <v>22</v>
      </c>
    </row>
    <row r="59" spans="1:3" x14ac:dyDescent="0.35">
      <c r="A59" s="23">
        <v>43887</v>
      </c>
      <c r="B59" s="11">
        <v>125</v>
      </c>
      <c r="C59" s="24" t="s">
        <v>51</v>
      </c>
    </row>
    <row r="60" spans="1:3" x14ac:dyDescent="0.35">
      <c r="A60" s="23">
        <v>43888</v>
      </c>
      <c r="B60" s="11">
        <v>650</v>
      </c>
      <c r="C60" s="24" t="s">
        <v>20</v>
      </c>
    </row>
    <row r="61" spans="1:3" x14ac:dyDescent="0.35">
      <c r="A61" s="23">
        <v>43889</v>
      </c>
      <c r="B61" s="11">
        <v>3000</v>
      </c>
      <c r="C61" s="24" t="s">
        <v>81</v>
      </c>
    </row>
  </sheetData>
  <mergeCells count="2">
    <mergeCell ref="A1:C1"/>
    <mergeCell ref="B2:C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Расходы</vt:lpstr>
      <vt:lpstr>Поступления_CloudPayments</vt:lpstr>
      <vt:lpstr>Поступления Ю.Касса</vt:lpstr>
      <vt:lpstr>Поступления Сбербанк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2021-05-18T12:29:44Z</dcterms:modified>
</cp:coreProperties>
</file>